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8.2023年社会基金支出" sheetId="1" r:id="rId1"/>
  </sheets>
  <externalReferences>
    <externalReference r:id="rId2"/>
    <externalReference r:id="rId3"/>
  </externalReferences>
  <definedNames>
    <definedName name="Database" hidden="1">#REF!</definedName>
    <definedName name="_xlnm.Print_Area" localSheetId="0">'18.2023年社会基金支出'!$A$1:$F$34</definedName>
    <definedName name="地区名称">[2]封面!$B$2:$B$37</definedName>
  </definedNames>
  <calcPr calcId="144525"/>
</workbook>
</file>

<file path=xl/sharedStrings.xml><?xml version="1.0" encoding="utf-8"?>
<sst xmlns="http://schemas.openxmlformats.org/spreadsheetml/2006/main" count="33" uniqueCount="29">
  <si>
    <t>2023年全县社会保险基金预算支出安排情况表（草案）</t>
  </si>
  <si>
    <t>单位：万元</t>
  </si>
  <si>
    <t>支出项目</t>
  </si>
  <si>
    <t>2022年</t>
  </si>
  <si>
    <t>2023年预算数</t>
  </si>
  <si>
    <t>2023年预算数与上年比较</t>
  </si>
  <si>
    <t>预算数</t>
  </si>
  <si>
    <t>2022年决算数</t>
  </si>
  <si>
    <t>比2022年预算数增减%</t>
  </si>
  <si>
    <t>比2022年决算数增减%</t>
  </si>
  <si>
    <t>全县社会保险基金支出合计</t>
  </si>
  <si>
    <t>一、机关事业单位基本养老保险基金支出</t>
  </si>
  <si>
    <t xml:space="preserve">    其中：基本养老金支出</t>
  </si>
  <si>
    <t xml:space="preserve">        其他支出</t>
  </si>
  <si>
    <t>二、失业保险基金支出</t>
  </si>
  <si>
    <t xml:space="preserve">    其中：失业保险基金支出</t>
  </si>
  <si>
    <t xml:space="preserve">         医疗保险费支出</t>
  </si>
  <si>
    <t xml:space="preserve">         丧葬抚恤补助支出</t>
  </si>
  <si>
    <t xml:space="preserve">         稳定岗位补贴支出 </t>
  </si>
  <si>
    <t xml:space="preserve">         其他支出</t>
  </si>
  <si>
    <t xml:space="preserve">  三、城乡职工基本医疗保险基金支出（含生育保险）</t>
  </si>
  <si>
    <t xml:space="preserve">    其中：基本医疗保险统筹基金支出</t>
  </si>
  <si>
    <t xml:space="preserve">         医疗保险个人账户基金支出</t>
  </si>
  <si>
    <t>四、工伤保险基金支出</t>
  </si>
  <si>
    <t xml:space="preserve">    其中：工伤保险待遇支出</t>
  </si>
  <si>
    <t>五、城乡居民基本医疗保险基金支出</t>
  </si>
  <si>
    <t xml:space="preserve">    其中：基本医疗保险待遇支出</t>
  </si>
  <si>
    <t>六、城乡居民基本养老保险基金支出</t>
  </si>
  <si>
    <t xml:space="preserve">    其中：基本养老保险待遇支出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</si>
</sst>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_ "/>
    <numFmt numFmtId="178" formatCode="0.0%"/>
  </numFmts>
  <fonts count="31">
    <font>
      <sz val="12"/>
      <name val="宋体"/>
      <charset val="134"/>
    </font>
    <font>
      <b/>
      <sz val="18"/>
      <name val="黑体"/>
      <family val="3"/>
      <charset val="134"/>
    </font>
    <font>
      <sz val="10"/>
      <color indexed="8"/>
      <name val="宋体"/>
      <charset val="134"/>
    </font>
    <font>
      <sz val="11"/>
      <name val="黑体"/>
      <family val="3"/>
      <charset val="134"/>
    </font>
    <font>
      <sz val="11"/>
      <color indexed="8"/>
      <name val="黑体"/>
      <family val="3"/>
      <charset val="134"/>
    </font>
    <font>
      <sz val="10"/>
      <color indexed="8"/>
      <name val="黑体"/>
      <family val="3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  <charset val="0"/>
    </font>
    <font>
      <sz val="11"/>
      <color indexed="8"/>
      <name val="宋体"/>
      <charset val="134"/>
    </font>
    <font>
      <sz val="11"/>
      <color indexed="8"/>
      <name val="Times New Roman"/>
      <family val="1"/>
      <charset val="0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7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/>
  </cellStyleXfs>
  <cellXfs count="27">
    <xf numFmtId="0" fontId="0" fillId="0" borderId="0" xfId="0">
      <alignment vertical="center"/>
    </xf>
    <xf numFmtId="0" fontId="0" fillId="0" borderId="0" xfId="47" applyFill="1"/>
    <xf numFmtId="177" fontId="0" fillId="0" borderId="0" xfId="47" applyNumberFormat="1" applyFill="1"/>
    <xf numFmtId="0" fontId="1" fillId="0" borderId="0" xfId="50" applyFont="1" applyFill="1" applyBorder="1" applyAlignment="1">
      <alignment horizontal="center"/>
    </xf>
    <xf numFmtId="0" fontId="0" fillId="0" borderId="0" xfId="47" applyNumberFormat="1" applyFont="1" applyFill="1" applyBorder="1" applyAlignment="1" applyProtection="1"/>
    <xf numFmtId="177" fontId="2" fillId="0" borderId="0" xfId="47" applyNumberFormat="1" applyFont="1" applyFill="1" applyBorder="1" applyAlignment="1" applyProtection="1">
      <alignment horizontal="right" vertical="center"/>
    </xf>
    <xf numFmtId="0" fontId="3" fillId="0" borderId="1" xfId="50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center" vertical="center"/>
    </xf>
    <xf numFmtId="0" fontId="4" fillId="0" borderId="1" xfId="47" applyNumberFormat="1" applyFont="1" applyFill="1" applyBorder="1" applyAlignment="1" applyProtection="1">
      <alignment horizontal="center" vertical="center" wrapText="1"/>
    </xf>
    <xf numFmtId="177" fontId="5" fillId="0" borderId="3" xfId="47" applyNumberFormat="1" applyFont="1" applyFill="1" applyBorder="1" applyAlignment="1" applyProtection="1">
      <alignment horizontal="center" vertical="center" wrapText="1"/>
    </xf>
    <xf numFmtId="177" fontId="5" fillId="0" borderId="4" xfId="47" applyNumberFormat="1" applyFont="1" applyFill="1" applyBorder="1" applyAlignment="1" applyProtection="1">
      <alignment horizontal="center" vertical="center" wrapText="1"/>
    </xf>
    <xf numFmtId="0" fontId="3" fillId="0" borderId="5" xfId="50" applyFont="1" applyFill="1" applyBorder="1" applyAlignment="1">
      <alignment horizontal="center" vertical="center"/>
    </xf>
    <xf numFmtId="0" fontId="4" fillId="0" borderId="2" xfId="47" applyNumberFormat="1" applyFont="1" applyFill="1" applyBorder="1" applyAlignment="1" applyProtection="1">
      <alignment horizontal="center" vertical="center" wrapText="1"/>
    </xf>
    <xf numFmtId="0" fontId="4" fillId="0" borderId="5" xfId="47" applyNumberFormat="1" applyFont="1" applyFill="1" applyBorder="1" applyAlignment="1" applyProtection="1">
      <alignment horizontal="center" vertical="center" wrapText="1"/>
    </xf>
    <xf numFmtId="0" fontId="5" fillId="0" borderId="2" xfId="47" applyNumberFormat="1" applyFont="1" applyFill="1" applyBorder="1" applyAlignment="1" applyProtection="1">
      <alignment horizontal="center" vertical="center" wrapText="1"/>
    </xf>
    <xf numFmtId="0" fontId="6" fillId="0" borderId="2" xfId="47" applyNumberFormat="1" applyFont="1" applyFill="1" applyBorder="1" applyAlignment="1" applyProtection="1">
      <alignment horizontal="center" vertical="center" wrapText="1"/>
    </xf>
    <xf numFmtId="176" fontId="7" fillId="0" borderId="2" xfId="47" applyNumberFormat="1" applyFont="1" applyFill="1" applyBorder="1" applyAlignment="1" applyProtection="1">
      <alignment horizontal="center" vertical="center"/>
    </xf>
    <xf numFmtId="178" fontId="7" fillId="0" borderId="2" xfId="11" applyNumberFormat="1" applyFont="1" applyFill="1" applyBorder="1" applyAlignment="1" applyProtection="1">
      <alignment horizontal="center" vertical="center" wrapText="1"/>
    </xf>
    <xf numFmtId="0" fontId="8" fillId="0" borderId="2" xfId="47" applyNumberFormat="1" applyFont="1" applyFill="1" applyBorder="1" applyAlignment="1" applyProtection="1">
      <alignment horizontal="center" vertical="center" wrapText="1"/>
    </xf>
    <xf numFmtId="176" fontId="9" fillId="0" borderId="2" xfId="47" applyNumberFormat="1" applyFont="1" applyFill="1" applyBorder="1" applyAlignment="1" applyProtection="1">
      <alignment horizontal="center" vertical="center"/>
    </xf>
    <xf numFmtId="176" fontId="9" fillId="0" borderId="2" xfId="47" applyNumberFormat="1" applyFont="1" applyFill="1" applyBorder="1" applyAlignment="1" applyProtection="1">
      <alignment horizontal="center" vertical="center" wrapText="1"/>
    </xf>
    <xf numFmtId="178" fontId="9" fillId="0" borderId="2" xfId="11" applyNumberFormat="1" applyFont="1" applyFill="1" applyBorder="1" applyAlignment="1" applyProtection="1">
      <alignment horizontal="center" vertical="center" wrapText="1"/>
    </xf>
    <xf numFmtId="0" fontId="0" fillId="0" borderId="0" xfId="47" applyFont="1" applyFill="1"/>
    <xf numFmtId="0" fontId="8" fillId="0" borderId="2" xfId="47" applyNumberFormat="1" applyFont="1" applyFill="1" applyBorder="1" applyAlignment="1" applyProtection="1">
      <alignment horizontal="left" vertical="center" wrapText="1"/>
    </xf>
    <xf numFmtId="0" fontId="0" fillId="0" borderId="2" xfId="47" applyFill="1" applyBorder="1" applyAlignment="1">
      <alignment horizontal="center"/>
    </xf>
    <xf numFmtId="177" fontId="8" fillId="0" borderId="2" xfId="47" applyNumberFormat="1" applyFont="1" applyFill="1" applyBorder="1" applyAlignment="1" applyProtection="1">
      <alignment horizontal="left" vertical="center" wrapText="1"/>
    </xf>
    <xf numFmtId="0" fontId="10" fillId="0" borderId="2" xfId="47" applyFont="1" applyFill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_（1-2）2018年社保基金预算上人大" xfId="47"/>
    <cellStyle name="40% - 强调文字颜色 6" xfId="48" builtinId="51"/>
    <cellStyle name="60% - 强调文字颜色 6" xfId="49" builtinId="52"/>
    <cellStyle name="常规_2003年人大预算表（全省）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1407;E&#30424;\&#39044;&#20915;&#31639;&#25991;&#20214;\2014&#24180;&#39044;&#31639;\&#36130;&#25919;&#25910;&#25903;&#24635;&#39044;&#31639;\&#65288;&#20840;&#21439;&#65289;2014&#24180;&#36130;&#25919;&#25910;&#25903;&#24635;&#39044;&#3163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财政收入(分部门1.8)"/>
      <sheetName val="财政收入(2013年按12.7亿，税比85%) (1.8)"/>
      <sheetName val="财政收入(2013年按12.7亿，税比85%)12.23"/>
      <sheetName val="财政收入(2013年按12.7亿，税比85%) (12.20)"/>
      <sheetName val="财政收入(2013年按12.7亿)"/>
      <sheetName val="财政收入(2013年按12.26亿)"/>
      <sheetName val="收入"/>
      <sheetName val="10.25预计"/>
      <sheetName val="财力预算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4"/>
  </sheetPr>
  <dimension ref="A1:G27"/>
  <sheetViews>
    <sheetView tabSelected="1" zoomScaleSheetLayoutView="60" workbookViewId="0">
      <selection activeCell="A6" sqref="A6"/>
    </sheetView>
  </sheetViews>
  <sheetFormatPr defaultColWidth="9" defaultRowHeight="42" customHeight="1" outlineLevelCol="6"/>
  <cols>
    <col min="1" max="1" width="34.5" style="1" customWidth="1"/>
    <col min="2" max="4" width="9" style="1"/>
    <col min="5" max="5" width="10" style="1" customWidth="1"/>
    <col min="6" max="6" width="10" style="2" customWidth="1"/>
    <col min="7" max="16384" width="9" style="1"/>
  </cols>
  <sheetData>
    <row r="1" ht="48.95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/>
      <c r="B2" s="4"/>
      <c r="C2" s="4"/>
      <c r="D2" s="4"/>
      <c r="E2" s="4"/>
      <c r="F2" s="5" t="s">
        <v>1</v>
      </c>
    </row>
    <row r="3" customHeight="1" spans="1:6">
      <c r="A3" s="6" t="s">
        <v>2</v>
      </c>
      <c r="B3" s="7" t="s">
        <v>3</v>
      </c>
      <c r="C3" s="7"/>
      <c r="D3" s="8" t="s">
        <v>4</v>
      </c>
      <c r="E3" s="9" t="s">
        <v>5</v>
      </c>
      <c r="F3" s="10"/>
    </row>
    <row r="4" customHeight="1" spans="1:6">
      <c r="A4" s="11"/>
      <c r="B4" s="7" t="s">
        <v>6</v>
      </c>
      <c r="C4" s="12" t="s">
        <v>7</v>
      </c>
      <c r="D4" s="13"/>
      <c r="E4" s="14" t="s">
        <v>8</v>
      </c>
      <c r="F4" s="14" t="s">
        <v>9</v>
      </c>
    </row>
    <row r="5" customHeight="1" spans="1:6">
      <c r="A5" s="15" t="s">
        <v>10</v>
      </c>
      <c r="B5" s="16">
        <f>SUM(B6,B25)</f>
        <v>51200</v>
      </c>
      <c r="C5" s="16">
        <f>SUM(C6,C25)</f>
        <v>54030</v>
      </c>
      <c r="D5" s="16">
        <f>SUM(D6,D25)</f>
        <v>56592</v>
      </c>
      <c r="E5" s="17">
        <f t="shared" ref="E5:E7" si="0">(D5/B5-1)</f>
        <v>0.1053125</v>
      </c>
      <c r="F5" s="17">
        <f t="shared" ref="F5:F7" si="1">(D5/C5-1)</f>
        <v>0.0474181010549695</v>
      </c>
    </row>
    <row r="6" customHeight="1" spans="1:7">
      <c r="A6" s="18" t="s">
        <v>11</v>
      </c>
      <c r="B6" s="19">
        <v>30772</v>
      </c>
      <c r="C6" s="20">
        <v>30868</v>
      </c>
      <c r="D6" s="19">
        <v>32764</v>
      </c>
      <c r="E6" s="21">
        <f t="shared" si="0"/>
        <v>0.0647341739243468</v>
      </c>
      <c r="F6" s="21">
        <f t="shared" si="1"/>
        <v>0.0614228327070105</v>
      </c>
      <c r="G6" s="22"/>
    </row>
    <row r="7" customHeight="1" spans="1:7">
      <c r="A7" s="23" t="s">
        <v>12</v>
      </c>
      <c r="B7" s="19">
        <v>30772</v>
      </c>
      <c r="C7" s="20">
        <v>30868</v>
      </c>
      <c r="D7" s="19">
        <v>32746</v>
      </c>
      <c r="E7" s="21">
        <f t="shared" si="0"/>
        <v>0.0641492265696086</v>
      </c>
      <c r="F7" s="21">
        <f t="shared" si="1"/>
        <v>0.0608397045483997</v>
      </c>
      <c r="G7" s="22"/>
    </row>
    <row r="8" customHeight="1" spans="1:7">
      <c r="A8" s="23" t="s">
        <v>13</v>
      </c>
      <c r="B8" s="20"/>
      <c r="C8" s="20"/>
      <c r="D8" s="24"/>
      <c r="E8" s="21"/>
      <c r="F8" s="21"/>
      <c r="G8" s="22"/>
    </row>
    <row r="9" customHeight="1" spans="1:7">
      <c r="A9" s="23" t="s">
        <v>14</v>
      </c>
      <c r="B9" s="20"/>
      <c r="C9" s="20"/>
      <c r="D9" s="24"/>
      <c r="E9" s="21"/>
      <c r="F9" s="21"/>
      <c r="G9" s="22"/>
    </row>
    <row r="10" customHeight="1" spans="1:6">
      <c r="A10" s="23" t="s">
        <v>15</v>
      </c>
      <c r="B10" s="20"/>
      <c r="C10" s="20"/>
      <c r="D10" s="24"/>
      <c r="E10" s="21"/>
      <c r="F10" s="21"/>
    </row>
    <row r="11" customHeight="1" spans="1:7">
      <c r="A11" s="23" t="s">
        <v>16</v>
      </c>
      <c r="B11" s="20"/>
      <c r="C11" s="20"/>
      <c r="D11" s="24"/>
      <c r="E11" s="21"/>
      <c r="F11" s="21"/>
      <c r="G11" s="22"/>
    </row>
    <row r="12" customHeight="1" spans="1:6">
      <c r="A12" s="23" t="s">
        <v>17</v>
      </c>
      <c r="B12" s="20"/>
      <c r="C12" s="20"/>
      <c r="D12" s="24"/>
      <c r="E12" s="21"/>
      <c r="F12" s="21"/>
    </row>
    <row r="13" customHeight="1" spans="1:6">
      <c r="A13" s="23" t="s">
        <v>18</v>
      </c>
      <c r="B13" s="20"/>
      <c r="C13" s="20"/>
      <c r="D13" s="24"/>
      <c r="E13" s="21"/>
      <c r="F13" s="21"/>
    </row>
    <row r="14" customHeight="1" spans="1:6">
      <c r="A14" s="23" t="s">
        <v>19</v>
      </c>
      <c r="B14" s="19"/>
      <c r="C14" s="19"/>
      <c r="D14" s="19"/>
      <c r="E14" s="21"/>
      <c r="F14" s="21"/>
    </row>
    <row r="15" customHeight="1" spans="1:6">
      <c r="A15" s="23" t="s">
        <v>20</v>
      </c>
      <c r="B15" s="19"/>
      <c r="C15" s="20"/>
      <c r="D15" s="19"/>
      <c r="E15" s="21"/>
      <c r="F15" s="21"/>
    </row>
    <row r="16" customHeight="1" spans="1:6">
      <c r="A16" s="25" t="s">
        <v>21</v>
      </c>
      <c r="B16" s="19"/>
      <c r="C16" s="20"/>
      <c r="D16" s="19"/>
      <c r="E16" s="21"/>
      <c r="F16" s="21"/>
    </row>
    <row r="17" customHeight="1" spans="1:6">
      <c r="A17" s="23" t="s">
        <v>22</v>
      </c>
      <c r="B17" s="19"/>
      <c r="C17" s="19"/>
      <c r="D17" s="19"/>
      <c r="E17" s="21"/>
      <c r="F17" s="21"/>
    </row>
    <row r="18" customHeight="1" spans="1:6">
      <c r="A18" s="26" t="s">
        <v>19</v>
      </c>
      <c r="B18" s="19"/>
      <c r="C18" s="20"/>
      <c r="D18" s="19"/>
      <c r="E18" s="21"/>
      <c r="F18" s="21"/>
    </row>
    <row r="19" customHeight="1" spans="1:6">
      <c r="A19" s="23" t="s">
        <v>23</v>
      </c>
      <c r="B19" s="19"/>
      <c r="C19" s="20"/>
      <c r="D19" s="19"/>
      <c r="E19" s="21"/>
      <c r="F19" s="21"/>
    </row>
    <row r="20" customHeight="1" spans="1:6">
      <c r="A20" s="23" t="s">
        <v>24</v>
      </c>
      <c r="B20" s="19"/>
      <c r="C20" s="19"/>
      <c r="D20" s="19"/>
      <c r="E20" s="21"/>
      <c r="F20" s="21"/>
    </row>
    <row r="21" customHeight="1" spans="1:6">
      <c r="A21" s="23" t="s">
        <v>19</v>
      </c>
      <c r="B21" s="19"/>
      <c r="C21" s="20"/>
      <c r="D21" s="19"/>
      <c r="E21" s="21"/>
      <c r="F21" s="21"/>
    </row>
    <row r="22" customHeight="1" spans="1:6">
      <c r="A22" s="23" t="s">
        <v>25</v>
      </c>
      <c r="B22" s="19"/>
      <c r="C22" s="20"/>
      <c r="D22" s="19"/>
      <c r="E22" s="21"/>
      <c r="F22" s="21"/>
    </row>
    <row r="23" customHeight="1" spans="1:6">
      <c r="A23" s="23" t="s">
        <v>26</v>
      </c>
      <c r="B23" s="19"/>
      <c r="C23" s="19"/>
      <c r="D23" s="19"/>
      <c r="E23" s="21"/>
      <c r="F23" s="21"/>
    </row>
    <row r="24" customHeight="1" spans="1:6">
      <c r="A24" s="23" t="s">
        <v>19</v>
      </c>
      <c r="B24" s="19"/>
      <c r="C24" s="20"/>
      <c r="D24" s="19"/>
      <c r="E24" s="21"/>
      <c r="F24" s="21"/>
    </row>
    <row r="25" customHeight="1" spans="1:6">
      <c r="A25" s="23" t="s">
        <v>27</v>
      </c>
      <c r="B25" s="19">
        <v>20428</v>
      </c>
      <c r="C25" s="20">
        <v>23162</v>
      </c>
      <c r="D25" s="19">
        <v>23828</v>
      </c>
      <c r="E25" s="21">
        <f>(D25/B25-1)</f>
        <v>0.166438222048169</v>
      </c>
      <c r="F25" s="21">
        <f>D25/C25-1</f>
        <v>0.0287539936102237</v>
      </c>
    </row>
    <row r="26" customHeight="1" spans="1:6">
      <c r="A26" s="23" t="s">
        <v>28</v>
      </c>
      <c r="B26" s="19">
        <v>20428</v>
      </c>
      <c r="C26" s="20">
        <v>23162</v>
      </c>
      <c r="D26" s="19">
        <v>23828</v>
      </c>
      <c r="E26" s="21">
        <f>(D26/B26-1)</f>
        <v>0.166438222048169</v>
      </c>
      <c r="F26" s="21">
        <f>D26/C26-1</f>
        <v>0.0287539936102237</v>
      </c>
    </row>
    <row r="27" customHeight="1" spans="1:6">
      <c r="A27" s="23" t="s">
        <v>19</v>
      </c>
      <c r="B27" s="19"/>
      <c r="C27" s="20"/>
      <c r="D27" s="19"/>
      <c r="E27" s="21"/>
      <c r="F27" s="21"/>
    </row>
  </sheetData>
  <mergeCells count="5">
    <mergeCell ref="A1:F1"/>
    <mergeCell ref="B3:C3"/>
    <mergeCell ref="E3:F3"/>
    <mergeCell ref="A3:A4"/>
    <mergeCell ref="D3:D4"/>
  </mergeCells>
  <printOptions horizontalCentered="1"/>
  <pageMargins left="0.54" right="0.42" top="0.59" bottom="0.79" header="0.51" footer="0.51"/>
  <pageSetup paperSize="9" orientation="portrait" horizontalDpi="600" vertic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18.2023年社会基金支出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凌联福</cp:lastModifiedBy>
  <dcterms:created xsi:type="dcterms:W3CDTF">2023-03-01T01:40:10Z</dcterms:created>
  <dcterms:modified xsi:type="dcterms:W3CDTF">2023-03-01T01:40:35Z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1650445D2AFD4C7DA3A969265245460B</vt:lpwstr>
  </property>
  <property fmtid="{D5CDD505-2E9C-101B-9397-08002B2CF9AE}" pid="3" name="KSOProductBuildVer">
    <vt:lpwstr>2052-11.1.0.13703</vt:lpwstr>
  </property>
</Properties>
</file>