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最终 " sheetId="5" r:id="rId1"/>
    <sheet name="Sheet2" sheetId="2" r:id="rId2"/>
    <sheet name="Sheet3" sheetId="3" r:id="rId3"/>
  </sheets>
  <definedNames>
    <definedName name="_xlnm._FilterDatabase" localSheetId="0" hidden="1">'最终 '!$A$1:$K$62</definedName>
    <definedName name="_xlnm.Print_Titles" localSheetId="0">'最终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<sst xmlns="http://schemas.openxmlformats.org/spreadsheetml/2006/main" count="136" uniqueCount="45">
  <si>
    <t>2025年第二批兴国灰鹅产业奖补资金明细表</t>
  </si>
  <si>
    <t>序号</t>
  </si>
  <si>
    <t>乡镇</t>
  </si>
  <si>
    <t>经营主体</t>
  </si>
  <si>
    <t>申报奖补类别</t>
  </si>
  <si>
    <t>村委验收数量</t>
  </si>
  <si>
    <t>乡镇验收数量</t>
  </si>
  <si>
    <t>县级抽验</t>
  </si>
  <si>
    <t>奖补
数量</t>
  </si>
  <si>
    <t>奖补单价（元）</t>
  </si>
  <si>
    <t>奖补金额（元）</t>
  </si>
  <si>
    <t>备注</t>
  </si>
  <si>
    <t>埠头乡</t>
  </si>
  <si>
    <t>兴国县埠头乡渣江村股份经济合作社</t>
  </si>
  <si>
    <t>商品鹅奖补（非兴国灰鹅）</t>
  </si>
  <si>
    <t>埠头乡埠头村股份经济合作社</t>
  </si>
  <si>
    <t>商品鹅(兴国灰鹅）</t>
  </si>
  <si>
    <t>兴国县荣清专业合作社吴永国</t>
  </si>
  <si>
    <t>种鹅</t>
  </si>
  <si>
    <t>兴国县埠头乡西霞村村民委员会</t>
  </si>
  <si>
    <t>种鹅奖补</t>
  </si>
  <si>
    <t>商品鹅奖补（兴国灰鹅）</t>
  </si>
  <si>
    <t>杰村乡</t>
  </si>
  <si>
    <t>兴国县柏福种养专业合作社</t>
  </si>
  <si>
    <t>崇贤乡</t>
  </si>
  <si>
    <t>兴国县崇贤乡龙潭村股份经济合作社</t>
  </si>
  <si>
    <t>商品鹅（非兴国灰鹅）</t>
  </si>
  <si>
    <t>樟木乡</t>
  </si>
  <si>
    <t>兴国县樟木乡新城村股份经济合作社</t>
  </si>
  <si>
    <t>商品鹅（兴国灰鹅）</t>
  </si>
  <si>
    <t>茶园乡</t>
  </si>
  <si>
    <t>茶园乡富足村股份经济合作社</t>
  </si>
  <si>
    <t>茶园乡豪兴村股份经济合作社</t>
  </si>
  <si>
    <t>茶园乡义渡村股份经济合作社</t>
  </si>
  <si>
    <t>兴莲乡</t>
  </si>
  <si>
    <t>兴国县柏龙养殖专业合作社</t>
  </si>
  <si>
    <t>隆坪乡</t>
  </si>
  <si>
    <t>兴国县隆坪乡牛迳村股份经济合作社</t>
  </si>
  <si>
    <t>商品鹅(非兴国灰鹅）</t>
  </si>
  <si>
    <t>高兴镇</t>
  </si>
  <si>
    <t>兴国县高兴镇长迳村股份经济合作社</t>
  </si>
  <si>
    <t>兴国县高兴镇老营盘村</t>
  </si>
  <si>
    <t>兴国县浩昇养殖专业合作社</t>
  </si>
  <si>
    <t>种鹅补贴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</si>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</sst>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zoomScale="72" zoomScaleNormal="72" workbookViewId="0">
      <pane ySplit="2" topLeftCell="A3" activePane="bottomLeft" state="frozen"/>
      <selection/>
      <selection pane="bottomLeft" activeCell="F3" sqref="F3"/>
    </sheetView>
  </sheetViews>
  <sheetFormatPr defaultColWidth="9" defaultRowHeight="13.5"/>
  <cols>
    <col min="1" max="1" width="7.85833333333333" style="7" customWidth="1"/>
    <col min="2" max="2" width="14.4083333333333" style="7" customWidth="1"/>
    <col min="3" max="3" width="40.8" style="7" customWidth="1"/>
    <col min="4" max="4" width="29.375" style="7" customWidth="1"/>
    <col min="5" max="5" width="15.1" style="7" customWidth="1"/>
    <col min="6" max="6" width="13.3583333333333" style="7" customWidth="1"/>
    <col min="7" max="7" width="15.45" style="7" customWidth="1"/>
    <col min="8" max="8" width="7.125" style="7" customWidth="1"/>
    <col min="9" max="9" width="11.875" style="7" customWidth="1"/>
    <col min="10" max="10" width="14.4083333333333" style="7" customWidth="1"/>
    <col min="11" max="11" width="9.55" style="8" customWidth="1"/>
  </cols>
  <sheetData>
    <row r="1" ht="67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="1" customFormat="1" ht="65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2" t="s">
        <v>11</v>
      </c>
    </row>
    <row r="3" s="2" customFormat="1" ht="38" customHeight="1" spans="1:11">
      <c r="A3" s="13">
        <v>1</v>
      </c>
      <c r="B3" s="14" t="s">
        <v>12</v>
      </c>
      <c r="C3" s="14" t="s">
        <v>13</v>
      </c>
      <c r="D3" s="14" t="s">
        <v>14</v>
      </c>
      <c r="E3" s="13">
        <v>3000</v>
      </c>
      <c r="F3" s="13">
        <v>3000</v>
      </c>
      <c r="G3" s="13"/>
      <c r="H3" s="13">
        <v>3000</v>
      </c>
      <c r="I3" s="13">
        <v>3</v>
      </c>
      <c r="J3" s="13">
        <f t="shared" ref="J3:J16" si="0">H3*I3</f>
        <v>9000</v>
      </c>
      <c r="K3" s="13"/>
    </row>
    <row r="4" s="2" customFormat="1" ht="38" customHeight="1" spans="1:11">
      <c r="A4" s="13">
        <v>2</v>
      </c>
      <c r="B4" s="14" t="s">
        <v>12</v>
      </c>
      <c r="C4" s="14" t="s">
        <v>15</v>
      </c>
      <c r="D4" s="14" t="s">
        <v>16</v>
      </c>
      <c r="E4" s="13">
        <v>2055</v>
      </c>
      <c r="F4" s="13">
        <v>2055</v>
      </c>
      <c r="G4" s="13"/>
      <c r="H4" s="13">
        <v>2055</v>
      </c>
      <c r="I4" s="13">
        <v>10</v>
      </c>
      <c r="J4" s="13">
        <f t="shared" si="0"/>
        <v>20550</v>
      </c>
      <c r="K4" s="13"/>
    </row>
    <row r="5" s="1" customFormat="1" ht="38" customHeight="1" spans="1:11">
      <c r="A5" s="15">
        <v>3</v>
      </c>
      <c r="B5" s="14" t="s">
        <v>12</v>
      </c>
      <c r="C5" s="14" t="s">
        <v>17</v>
      </c>
      <c r="D5" s="14" t="s">
        <v>18</v>
      </c>
      <c r="E5" s="15">
        <v>809</v>
      </c>
      <c r="F5" s="15">
        <v>809</v>
      </c>
      <c r="G5" s="15">
        <v>809</v>
      </c>
      <c r="H5" s="15">
        <v>809</v>
      </c>
      <c r="I5" s="15">
        <v>120</v>
      </c>
      <c r="J5" s="15">
        <f t="shared" si="0"/>
        <v>97080</v>
      </c>
      <c r="K5" s="13"/>
    </row>
    <row r="6" s="3" customFormat="1" ht="38" customHeight="1" spans="1:11">
      <c r="A6" s="13">
        <v>4</v>
      </c>
      <c r="B6" s="14" t="s">
        <v>12</v>
      </c>
      <c r="C6" s="14" t="s">
        <v>19</v>
      </c>
      <c r="D6" s="14" t="s">
        <v>20</v>
      </c>
      <c r="E6" s="13">
        <v>270</v>
      </c>
      <c r="F6" s="13">
        <v>270</v>
      </c>
      <c r="G6" s="13"/>
      <c r="H6" s="13">
        <v>195</v>
      </c>
      <c r="I6" s="13">
        <v>100</v>
      </c>
      <c r="J6" s="13">
        <f t="shared" si="0"/>
        <v>19500</v>
      </c>
      <c r="K6" s="13"/>
    </row>
    <row r="7" s="2" customFormat="1" ht="38" customHeight="1" spans="1:11">
      <c r="A7" s="13">
        <v>5</v>
      </c>
      <c r="B7" s="14" t="s">
        <v>12</v>
      </c>
      <c r="C7" s="14" t="s">
        <v>13</v>
      </c>
      <c r="D7" s="14" t="s">
        <v>14</v>
      </c>
      <c r="E7" s="13">
        <v>2500</v>
      </c>
      <c r="F7" s="13">
        <v>2500</v>
      </c>
      <c r="G7" s="13"/>
      <c r="H7" s="13">
        <v>2500</v>
      </c>
      <c r="I7" s="13">
        <v>3</v>
      </c>
      <c r="J7" s="13">
        <f t="shared" si="0"/>
        <v>7500</v>
      </c>
      <c r="K7" s="13"/>
    </row>
    <row r="8" s="2" customFormat="1" ht="38" customHeight="1" spans="1:11">
      <c r="A8" s="13">
        <v>6</v>
      </c>
      <c r="B8" s="14" t="s">
        <v>12</v>
      </c>
      <c r="C8" s="14" t="s">
        <v>15</v>
      </c>
      <c r="D8" s="14" t="s">
        <v>21</v>
      </c>
      <c r="E8" s="13">
        <v>1491</v>
      </c>
      <c r="F8" s="13">
        <v>1491</v>
      </c>
      <c r="G8" s="13"/>
      <c r="H8" s="13">
        <v>1491</v>
      </c>
      <c r="I8" s="13">
        <v>10</v>
      </c>
      <c r="J8" s="13">
        <f t="shared" si="0"/>
        <v>14910</v>
      </c>
      <c r="K8" s="13"/>
    </row>
    <row r="9" s="2" customFormat="1" ht="38" customHeight="1" spans="1:11">
      <c r="A9" s="13">
        <v>7</v>
      </c>
      <c r="B9" s="14" t="s">
        <v>12</v>
      </c>
      <c r="C9" s="14" t="s">
        <v>13</v>
      </c>
      <c r="D9" s="14" t="s">
        <v>14</v>
      </c>
      <c r="E9" s="13">
        <v>2500</v>
      </c>
      <c r="F9" s="13">
        <v>2500</v>
      </c>
      <c r="G9" s="13"/>
      <c r="H9" s="13">
        <v>2500</v>
      </c>
      <c r="I9" s="13">
        <v>3</v>
      </c>
      <c r="J9" s="13">
        <f t="shared" si="0"/>
        <v>7500</v>
      </c>
      <c r="K9" s="13"/>
    </row>
    <row r="10" s="2" customFormat="1" ht="38" customHeight="1" spans="1:11">
      <c r="A10" s="15">
        <v>8</v>
      </c>
      <c r="B10" s="14" t="s">
        <v>12</v>
      </c>
      <c r="C10" s="14" t="s">
        <v>19</v>
      </c>
      <c r="D10" s="14" t="s">
        <v>20</v>
      </c>
      <c r="E10" s="13">
        <v>296</v>
      </c>
      <c r="F10" s="13">
        <v>296</v>
      </c>
      <c r="G10" s="13">
        <v>296</v>
      </c>
      <c r="H10" s="13">
        <v>296</v>
      </c>
      <c r="I10" s="13">
        <v>100</v>
      </c>
      <c r="J10" s="13">
        <f t="shared" si="0"/>
        <v>29600</v>
      </c>
      <c r="K10" s="13"/>
    </row>
    <row r="11" s="2" customFormat="1" ht="38" customHeight="1" spans="1:11">
      <c r="A11" s="13">
        <v>9</v>
      </c>
      <c r="B11" s="14" t="s">
        <v>22</v>
      </c>
      <c r="C11" s="14" t="s">
        <v>23</v>
      </c>
      <c r="D11" s="14" t="s">
        <v>21</v>
      </c>
      <c r="E11" s="15">
        <v>2206</v>
      </c>
      <c r="F11" s="15">
        <v>2206</v>
      </c>
      <c r="G11" s="15"/>
      <c r="H11" s="15">
        <v>2206</v>
      </c>
      <c r="I11" s="15">
        <v>10</v>
      </c>
      <c r="J11" s="15">
        <f t="shared" si="0"/>
        <v>22060</v>
      </c>
      <c r="K11" s="13"/>
    </row>
    <row r="12" s="2" customFormat="1" ht="38" customHeight="1" spans="1:11">
      <c r="A12" s="13">
        <v>10</v>
      </c>
      <c r="B12" s="14" t="s">
        <v>22</v>
      </c>
      <c r="C12" s="14" t="s">
        <v>23</v>
      </c>
      <c r="D12" s="14" t="s">
        <v>16</v>
      </c>
      <c r="E12" s="15">
        <v>1180</v>
      </c>
      <c r="F12" s="15">
        <v>1180</v>
      </c>
      <c r="G12" s="15"/>
      <c r="H12" s="15">
        <v>1180</v>
      </c>
      <c r="I12" s="15">
        <v>10</v>
      </c>
      <c r="J12" s="15">
        <f t="shared" si="0"/>
        <v>11800</v>
      </c>
      <c r="K12" s="13"/>
    </row>
    <row r="13" s="2" customFormat="1" ht="38" customHeight="1" spans="1:11">
      <c r="A13" s="13">
        <v>11</v>
      </c>
      <c r="B13" s="14" t="s">
        <v>22</v>
      </c>
      <c r="C13" s="14" t="s">
        <v>23</v>
      </c>
      <c r="D13" s="14" t="s">
        <v>16</v>
      </c>
      <c r="E13" s="15">
        <v>1680</v>
      </c>
      <c r="F13" s="15">
        <v>1680</v>
      </c>
      <c r="G13" s="15"/>
      <c r="H13" s="15">
        <v>1680</v>
      </c>
      <c r="I13" s="15">
        <v>10</v>
      </c>
      <c r="J13" s="15">
        <f t="shared" si="0"/>
        <v>16800</v>
      </c>
      <c r="K13" s="13"/>
    </row>
    <row r="14" s="2" customFormat="1" ht="38" customHeight="1" spans="1:11">
      <c r="A14" s="13">
        <v>12</v>
      </c>
      <c r="B14" s="14" t="s">
        <v>22</v>
      </c>
      <c r="C14" s="14" t="s">
        <v>23</v>
      </c>
      <c r="D14" s="14" t="s">
        <v>16</v>
      </c>
      <c r="E14" s="15">
        <v>1100</v>
      </c>
      <c r="F14" s="15">
        <v>1100</v>
      </c>
      <c r="G14" s="15"/>
      <c r="H14" s="15">
        <v>1100</v>
      </c>
      <c r="I14" s="15">
        <v>10</v>
      </c>
      <c r="J14" s="15">
        <f t="shared" si="0"/>
        <v>11000</v>
      </c>
      <c r="K14" s="13"/>
    </row>
    <row r="15" s="2" customFormat="1" ht="38" customHeight="1" spans="1:11">
      <c r="A15" s="15">
        <v>13</v>
      </c>
      <c r="B15" s="14" t="s">
        <v>22</v>
      </c>
      <c r="C15" s="14" t="s">
        <v>23</v>
      </c>
      <c r="D15" s="14" t="s">
        <v>16</v>
      </c>
      <c r="E15" s="15">
        <v>2750</v>
      </c>
      <c r="F15" s="15">
        <v>2750</v>
      </c>
      <c r="G15" s="15"/>
      <c r="H15" s="15">
        <v>2750</v>
      </c>
      <c r="I15" s="15">
        <v>10</v>
      </c>
      <c r="J15" s="15">
        <f t="shared" si="0"/>
        <v>27500</v>
      </c>
      <c r="K15" s="13"/>
    </row>
    <row r="16" s="2" customFormat="1" ht="38" customHeight="1" spans="1:11">
      <c r="A16" s="13">
        <v>14</v>
      </c>
      <c r="B16" s="14" t="s">
        <v>22</v>
      </c>
      <c r="C16" s="14" t="s">
        <v>23</v>
      </c>
      <c r="D16" s="14" t="s">
        <v>20</v>
      </c>
      <c r="E16" s="15">
        <v>1430</v>
      </c>
      <c r="F16" s="15">
        <v>1430</v>
      </c>
      <c r="G16" s="15">
        <v>1430</v>
      </c>
      <c r="H16" s="15">
        <v>1430</v>
      </c>
      <c r="I16" s="15">
        <v>120</v>
      </c>
      <c r="J16" s="15">
        <f t="shared" si="0"/>
        <v>171600</v>
      </c>
      <c r="K16" s="13"/>
    </row>
    <row r="17" s="2" customFormat="1" ht="38" customHeight="1" spans="1:11">
      <c r="A17" s="13">
        <v>15</v>
      </c>
      <c r="B17" s="14" t="s">
        <v>24</v>
      </c>
      <c r="C17" s="14" t="s">
        <v>25</v>
      </c>
      <c r="D17" s="15" t="s">
        <v>26</v>
      </c>
      <c r="E17" s="15">
        <v>5700</v>
      </c>
      <c r="F17" s="15">
        <v>5700</v>
      </c>
      <c r="G17" s="15"/>
      <c r="H17" s="15">
        <v>5700</v>
      </c>
      <c r="I17" s="15">
        <v>3</v>
      </c>
      <c r="J17" s="15">
        <f t="shared" ref="J17:J19" si="1">H17*I17</f>
        <v>17100</v>
      </c>
      <c r="K17" s="13"/>
    </row>
    <row r="18" s="2" customFormat="1" ht="38" customHeight="1" spans="1:11">
      <c r="A18" s="13">
        <v>16</v>
      </c>
      <c r="B18" s="16" t="s">
        <v>24</v>
      </c>
      <c r="C18" s="16" t="s">
        <v>25</v>
      </c>
      <c r="D18" s="17" t="s">
        <v>26</v>
      </c>
      <c r="E18" s="17">
        <v>3460</v>
      </c>
      <c r="F18" s="17">
        <v>3460</v>
      </c>
      <c r="G18" s="17"/>
      <c r="H18" s="17">
        <v>3460</v>
      </c>
      <c r="I18" s="17">
        <v>3</v>
      </c>
      <c r="J18" s="15">
        <f t="shared" ref="J18:J44" si="2">H18*I18</f>
        <v>10380</v>
      </c>
      <c r="K18" s="18"/>
    </row>
    <row r="19" s="2" customFormat="1" ht="38" customHeight="1" spans="1:11">
      <c r="A19" s="13">
        <v>17</v>
      </c>
      <c r="B19" s="16" t="s">
        <v>24</v>
      </c>
      <c r="C19" s="16" t="s">
        <v>25</v>
      </c>
      <c r="D19" s="17" t="s">
        <v>26</v>
      </c>
      <c r="E19" s="17">
        <v>3600</v>
      </c>
      <c r="F19" s="17">
        <v>3600</v>
      </c>
      <c r="G19" s="17"/>
      <c r="H19" s="17">
        <v>3600</v>
      </c>
      <c r="I19" s="17">
        <v>3</v>
      </c>
      <c r="J19" s="15">
        <f t="shared" si="2"/>
        <v>10800</v>
      </c>
      <c r="K19" s="18"/>
    </row>
    <row r="20" s="2" customFormat="1" ht="38" customHeight="1" spans="1:11">
      <c r="A20" s="15">
        <v>18</v>
      </c>
      <c r="B20" s="14" t="s">
        <v>27</v>
      </c>
      <c r="C20" s="14" t="s">
        <v>28</v>
      </c>
      <c r="D20" s="14" t="s">
        <v>29</v>
      </c>
      <c r="E20" s="15">
        <v>579</v>
      </c>
      <c r="F20" s="15">
        <v>579</v>
      </c>
      <c r="G20" s="15"/>
      <c r="H20" s="15">
        <v>579</v>
      </c>
      <c r="I20" s="15">
        <v>10</v>
      </c>
      <c r="J20" s="15">
        <f t="shared" si="2"/>
        <v>5790</v>
      </c>
      <c r="K20" s="13"/>
    </row>
    <row r="21" s="1" customFormat="1" ht="38" customHeight="1" spans="1:11">
      <c r="A21" s="13">
        <v>19</v>
      </c>
      <c r="B21" s="14" t="s">
        <v>30</v>
      </c>
      <c r="C21" s="14" t="s">
        <v>31</v>
      </c>
      <c r="D21" s="14" t="s">
        <v>29</v>
      </c>
      <c r="E21" s="15">
        <v>543</v>
      </c>
      <c r="F21" s="15">
        <v>543</v>
      </c>
      <c r="G21" s="15"/>
      <c r="H21" s="15">
        <v>543</v>
      </c>
      <c r="I21" s="15">
        <v>10</v>
      </c>
      <c r="J21" s="15">
        <f t="shared" si="2"/>
        <v>5430</v>
      </c>
      <c r="K21" s="13"/>
    </row>
    <row r="22" s="1" customFormat="1" ht="38" customHeight="1" spans="1:11">
      <c r="A22" s="13">
        <v>20</v>
      </c>
      <c r="B22" s="14" t="s">
        <v>30</v>
      </c>
      <c r="C22" s="14" t="s">
        <v>32</v>
      </c>
      <c r="D22" s="14" t="s">
        <v>16</v>
      </c>
      <c r="E22" s="15">
        <v>613</v>
      </c>
      <c r="F22" s="15">
        <v>613</v>
      </c>
      <c r="G22" s="15"/>
      <c r="H22" s="15">
        <v>613</v>
      </c>
      <c r="I22" s="15">
        <v>10</v>
      </c>
      <c r="J22" s="15">
        <f t="shared" si="2"/>
        <v>6130</v>
      </c>
      <c r="K22" s="13"/>
    </row>
    <row r="23" s="2" customFormat="1" ht="38" customHeight="1" spans="1:11">
      <c r="A23" s="15">
        <v>21</v>
      </c>
      <c r="B23" s="14" t="s">
        <v>30</v>
      </c>
      <c r="C23" s="14" t="s">
        <v>32</v>
      </c>
      <c r="D23" s="14" t="s">
        <v>16</v>
      </c>
      <c r="E23" s="13">
        <v>438</v>
      </c>
      <c r="F23" s="13">
        <v>438</v>
      </c>
      <c r="G23" s="13"/>
      <c r="H23" s="13">
        <v>438</v>
      </c>
      <c r="I23" s="13">
        <v>10</v>
      </c>
      <c r="J23" s="15">
        <f t="shared" si="2"/>
        <v>4380</v>
      </c>
      <c r="K23" s="13"/>
    </row>
    <row r="24" s="1" customFormat="1" ht="38" customHeight="1" spans="1:11">
      <c r="A24" s="13">
        <v>22</v>
      </c>
      <c r="B24" s="14" t="s">
        <v>30</v>
      </c>
      <c r="C24" s="14" t="s">
        <v>31</v>
      </c>
      <c r="D24" s="14" t="s">
        <v>29</v>
      </c>
      <c r="E24" s="15">
        <v>1855</v>
      </c>
      <c r="F24" s="15">
        <v>1855</v>
      </c>
      <c r="G24" s="15"/>
      <c r="H24" s="15">
        <v>1845</v>
      </c>
      <c r="I24" s="15">
        <v>10</v>
      </c>
      <c r="J24" s="15">
        <f t="shared" si="2"/>
        <v>18450</v>
      </c>
      <c r="K24" s="13"/>
    </row>
    <row r="25" s="4" customFormat="1" ht="38" customHeight="1" spans="1:11">
      <c r="A25" s="13">
        <v>23</v>
      </c>
      <c r="B25" s="14" t="s">
        <v>30</v>
      </c>
      <c r="C25" s="14" t="s">
        <v>32</v>
      </c>
      <c r="D25" s="14" t="s">
        <v>16</v>
      </c>
      <c r="E25" s="15">
        <v>1198</v>
      </c>
      <c r="F25" s="15">
        <v>1198</v>
      </c>
      <c r="G25" s="15"/>
      <c r="H25" s="15">
        <v>1198</v>
      </c>
      <c r="I25" s="15">
        <v>10</v>
      </c>
      <c r="J25" s="15">
        <f t="shared" si="2"/>
        <v>11980</v>
      </c>
      <c r="K25" s="13"/>
    </row>
    <row r="26" s="1" customFormat="1" ht="38" customHeight="1" spans="1:11">
      <c r="A26" s="13">
        <v>24</v>
      </c>
      <c r="B26" s="14" t="s">
        <v>30</v>
      </c>
      <c r="C26" s="14" t="s">
        <v>32</v>
      </c>
      <c r="D26" s="14" t="s">
        <v>16</v>
      </c>
      <c r="E26" s="15">
        <v>386</v>
      </c>
      <c r="F26" s="15">
        <v>386</v>
      </c>
      <c r="G26" s="15"/>
      <c r="H26" s="15">
        <v>386</v>
      </c>
      <c r="I26" s="15">
        <v>10</v>
      </c>
      <c r="J26" s="15">
        <f t="shared" si="2"/>
        <v>3860</v>
      </c>
      <c r="K26" s="13"/>
    </row>
    <row r="27" s="1" customFormat="1" ht="38" customHeight="1" spans="1:11">
      <c r="A27" s="13">
        <v>25</v>
      </c>
      <c r="B27" s="14" t="s">
        <v>30</v>
      </c>
      <c r="C27" s="14" t="s">
        <v>33</v>
      </c>
      <c r="D27" s="14" t="s">
        <v>16</v>
      </c>
      <c r="E27" s="15">
        <v>988</v>
      </c>
      <c r="F27" s="15">
        <v>988</v>
      </c>
      <c r="G27" s="15"/>
      <c r="H27" s="15">
        <v>988</v>
      </c>
      <c r="I27" s="15">
        <v>10</v>
      </c>
      <c r="J27" s="15">
        <f t="shared" si="2"/>
        <v>9880</v>
      </c>
      <c r="K27" s="13"/>
    </row>
    <row r="28" s="1" customFormat="1" ht="38" customHeight="1" spans="1:11">
      <c r="A28" s="15">
        <v>26</v>
      </c>
      <c r="B28" s="14" t="s">
        <v>30</v>
      </c>
      <c r="C28" s="14" t="s">
        <v>31</v>
      </c>
      <c r="D28" s="14" t="s">
        <v>29</v>
      </c>
      <c r="E28" s="15">
        <v>580</v>
      </c>
      <c r="F28" s="15">
        <v>580</v>
      </c>
      <c r="G28" s="15"/>
      <c r="H28" s="15">
        <v>580</v>
      </c>
      <c r="I28" s="15">
        <v>10</v>
      </c>
      <c r="J28" s="15">
        <f t="shared" si="2"/>
        <v>5800</v>
      </c>
      <c r="K28" s="13"/>
    </row>
    <row r="29" s="1" customFormat="1" ht="38" customHeight="1" spans="1:11">
      <c r="A29" s="13">
        <v>27</v>
      </c>
      <c r="B29" s="14" t="s">
        <v>30</v>
      </c>
      <c r="C29" s="14" t="s">
        <v>32</v>
      </c>
      <c r="D29" s="14" t="s">
        <v>16</v>
      </c>
      <c r="E29" s="15">
        <v>202</v>
      </c>
      <c r="F29" s="15">
        <v>202</v>
      </c>
      <c r="G29" s="15"/>
      <c r="H29" s="15">
        <v>202</v>
      </c>
      <c r="I29" s="15">
        <v>10</v>
      </c>
      <c r="J29" s="15">
        <f t="shared" si="2"/>
        <v>2020</v>
      </c>
      <c r="K29" s="13"/>
    </row>
    <row r="30" s="1" customFormat="1" ht="38" customHeight="1" spans="1:11">
      <c r="A30" s="13">
        <v>28</v>
      </c>
      <c r="B30" s="14" t="s">
        <v>30</v>
      </c>
      <c r="C30" s="14" t="s">
        <v>33</v>
      </c>
      <c r="D30" s="14" t="s">
        <v>20</v>
      </c>
      <c r="E30" s="15">
        <v>483</v>
      </c>
      <c r="F30" s="15">
        <v>443</v>
      </c>
      <c r="G30" s="15">
        <v>378</v>
      </c>
      <c r="H30" s="15">
        <v>378</v>
      </c>
      <c r="I30" s="15">
        <v>120</v>
      </c>
      <c r="J30" s="15">
        <f t="shared" si="2"/>
        <v>45360</v>
      </c>
      <c r="K30" s="13"/>
    </row>
    <row r="31" s="1" customFormat="1" ht="38" customHeight="1" spans="1:11">
      <c r="A31" s="13">
        <v>29</v>
      </c>
      <c r="B31" s="14" t="s">
        <v>30</v>
      </c>
      <c r="C31" s="14" t="s">
        <v>33</v>
      </c>
      <c r="D31" s="14" t="s">
        <v>16</v>
      </c>
      <c r="E31" s="15">
        <v>310</v>
      </c>
      <c r="F31" s="15">
        <v>310</v>
      </c>
      <c r="G31" s="15"/>
      <c r="H31" s="15">
        <v>310</v>
      </c>
      <c r="I31" s="15">
        <v>10</v>
      </c>
      <c r="J31" s="15">
        <f t="shared" si="2"/>
        <v>3100</v>
      </c>
      <c r="K31" s="13"/>
    </row>
    <row r="32" s="1" customFormat="1" ht="38" customHeight="1" spans="1:11">
      <c r="A32" s="13">
        <v>30</v>
      </c>
      <c r="B32" s="14" t="s">
        <v>34</v>
      </c>
      <c r="C32" s="14" t="s">
        <v>35</v>
      </c>
      <c r="D32" s="14" t="s">
        <v>18</v>
      </c>
      <c r="E32" s="15">
        <v>302</v>
      </c>
      <c r="F32" s="15">
        <v>302</v>
      </c>
      <c r="G32" s="13">
        <v>127</v>
      </c>
      <c r="H32" s="15">
        <v>127</v>
      </c>
      <c r="I32" s="15">
        <v>100</v>
      </c>
      <c r="J32" s="15">
        <f t="shared" si="2"/>
        <v>12700</v>
      </c>
      <c r="K32" s="13"/>
    </row>
    <row r="33" s="1" customFormat="1" ht="38" customHeight="1" spans="1:11">
      <c r="A33" s="15">
        <v>31</v>
      </c>
      <c r="B33" s="14" t="s">
        <v>36</v>
      </c>
      <c r="C33" s="14" t="s">
        <v>37</v>
      </c>
      <c r="D33" s="14" t="s">
        <v>38</v>
      </c>
      <c r="E33" s="15">
        <v>3655</v>
      </c>
      <c r="F33" s="15">
        <v>3655</v>
      </c>
      <c r="G33" s="15"/>
      <c r="H33" s="15">
        <v>3655</v>
      </c>
      <c r="I33" s="15">
        <v>3</v>
      </c>
      <c r="J33" s="15">
        <f t="shared" si="2"/>
        <v>10965</v>
      </c>
      <c r="K33" s="13"/>
    </row>
    <row r="34" s="1" customFormat="1" ht="38" customHeight="1" spans="1:11">
      <c r="A34" s="13">
        <v>32</v>
      </c>
      <c r="B34" s="14" t="s">
        <v>36</v>
      </c>
      <c r="C34" s="14" t="s">
        <v>37</v>
      </c>
      <c r="D34" s="14" t="s">
        <v>16</v>
      </c>
      <c r="E34" s="15">
        <v>225</v>
      </c>
      <c r="F34" s="15">
        <v>225</v>
      </c>
      <c r="G34" s="15"/>
      <c r="H34" s="15">
        <v>225</v>
      </c>
      <c r="I34" s="15">
        <v>10</v>
      </c>
      <c r="J34" s="15">
        <f t="shared" si="2"/>
        <v>2250</v>
      </c>
      <c r="K34" s="13"/>
    </row>
    <row r="35" s="1" customFormat="1" ht="38" customHeight="1" spans="1:11">
      <c r="A35" s="13">
        <v>33</v>
      </c>
      <c r="B35" s="14" t="s">
        <v>36</v>
      </c>
      <c r="C35" s="14" t="s">
        <v>37</v>
      </c>
      <c r="D35" s="14" t="s">
        <v>16</v>
      </c>
      <c r="E35" s="15">
        <v>1223</v>
      </c>
      <c r="F35" s="15">
        <v>1223</v>
      </c>
      <c r="G35" s="15"/>
      <c r="H35" s="15">
        <v>1223</v>
      </c>
      <c r="I35" s="15">
        <v>10</v>
      </c>
      <c r="J35" s="15">
        <f t="shared" si="2"/>
        <v>12230</v>
      </c>
      <c r="K35" s="13"/>
    </row>
    <row r="36" s="1" customFormat="1" ht="38" customHeight="1" spans="1:11">
      <c r="A36" s="13">
        <v>34</v>
      </c>
      <c r="B36" s="14" t="s">
        <v>39</v>
      </c>
      <c r="C36" s="14" t="s">
        <v>40</v>
      </c>
      <c r="D36" s="14" t="s">
        <v>18</v>
      </c>
      <c r="E36" s="15">
        <v>456</v>
      </c>
      <c r="F36" s="15">
        <v>456</v>
      </c>
      <c r="G36" s="15">
        <v>448</v>
      </c>
      <c r="H36" s="15">
        <v>448</v>
      </c>
      <c r="I36" s="15">
        <v>120</v>
      </c>
      <c r="J36" s="15">
        <f t="shared" si="2"/>
        <v>53760</v>
      </c>
      <c r="K36" s="13"/>
    </row>
    <row r="37" s="5" customFormat="1" ht="38" customHeight="1" spans="1:11">
      <c r="A37" s="13">
        <v>35</v>
      </c>
      <c r="B37" s="14" t="s">
        <v>39</v>
      </c>
      <c r="C37" s="14" t="s">
        <v>41</v>
      </c>
      <c r="D37" s="14" t="s">
        <v>29</v>
      </c>
      <c r="E37" s="15">
        <v>950</v>
      </c>
      <c r="F37" s="15">
        <v>950</v>
      </c>
      <c r="G37" s="15"/>
      <c r="H37" s="15">
        <v>950</v>
      </c>
      <c r="I37" s="15">
        <v>10</v>
      </c>
      <c r="J37" s="15">
        <f t="shared" si="2"/>
        <v>9500</v>
      </c>
      <c r="K37" s="15"/>
    </row>
    <row r="38" s="6" customFormat="1" ht="38" customHeight="1" spans="1:11">
      <c r="A38" s="15">
        <v>36</v>
      </c>
      <c r="B38" s="13" t="s">
        <v>39</v>
      </c>
      <c r="C38" s="14" t="s">
        <v>41</v>
      </c>
      <c r="D38" s="14" t="s">
        <v>18</v>
      </c>
      <c r="E38" s="13">
        <v>122</v>
      </c>
      <c r="F38" s="13">
        <v>122</v>
      </c>
      <c r="G38" s="13"/>
      <c r="H38" s="13">
        <v>122</v>
      </c>
      <c r="I38" s="13">
        <v>100</v>
      </c>
      <c r="J38" s="15">
        <f t="shared" si="2"/>
        <v>12200</v>
      </c>
      <c r="K38" s="13"/>
    </row>
    <row r="39" s="1" customFormat="1" ht="38" customHeight="1" spans="1:11">
      <c r="A39" s="13">
        <v>37</v>
      </c>
      <c r="B39" s="14" t="s">
        <v>36</v>
      </c>
      <c r="C39" s="14" t="s">
        <v>42</v>
      </c>
      <c r="D39" s="14" t="s">
        <v>29</v>
      </c>
      <c r="E39" s="15">
        <v>680</v>
      </c>
      <c r="F39" s="15">
        <v>680</v>
      </c>
      <c r="G39" s="15"/>
      <c r="H39" s="15">
        <v>680</v>
      </c>
      <c r="I39" s="15">
        <v>10</v>
      </c>
      <c r="J39" s="15">
        <f t="shared" si="2"/>
        <v>6800</v>
      </c>
      <c r="K39" s="13"/>
    </row>
    <row r="40" s="1" customFormat="1" ht="38" customHeight="1" spans="1:11">
      <c r="A40" s="13">
        <v>38</v>
      </c>
      <c r="B40" s="14" t="s">
        <v>36</v>
      </c>
      <c r="C40" s="14" t="s">
        <v>42</v>
      </c>
      <c r="D40" s="14" t="s">
        <v>14</v>
      </c>
      <c r="E40" s="15">
        <v>3550</v>
      </c>
      <c r="F40" s="15">
        <v>3550</v>
      </c>
      <c r="G40" s="15"/>
      <c r="H40" s="15">
        <v>3550</v>
      </c>
      <c r="I40" s="15">
        <v>3</v>
      </c>
      <c r="J40" s="15">
        <f t="shared" si="2"/>
        <v>10650</v>
      </c>
      <c r="K40" s="13"/>
    </row>
    <row r="41" s="1" customFormat="1" ht="38" customHeight="1" spans="1:11">
      <c r="A41" s="15">
        <v>39</v>
      </c>
      <c r="B41" s="14" t="s">
        <v>36</v>
      </c>
      <c r="C41" s="14" t="s">
        <v>42</v>
      </c>
      <c r="D41" s="14" t="s">
        <v>29</v>
      </c>
      <c r="E41" s="15">
        <v>2750</v>
      </c>
      <c r="F41" s="15">
        <v>2750</v>
      </c>
      <c r="G41" s="15"/>
      <c r="H41" s="15">
        <v>2750</v>
      </c>
      <c r="I41" s="15">
        <v>10</v>
      </c>
      <c r="J41" s="15">
        <f t="shared" si="2"/>
        <v>27500</v>
      </c>
      <c r="K41" s="13"/>
    </row>
    <row r="42" s="1" customFormat="1" ht="38" customHeight="1" spans="1:11">
      <c r="A42" s="13">
        <v>40</v>
      </c>
      <c r="B42" s="19" t="s">
        <v>36</v>
      </c>
      <c r="C42" s="19" t="s">
        <v>42</v>
      </c>
      <c r="D42" s="19" t="s">
        <v>29</v>
      </c>
      <c r="E42" s="20">
        <v>1480</v>
      </c>
      <c r="F42" s="20">
        <v>1480</v>
      </c>
      <c r="G42" s="20"/>
      <c r="H42" s="20">
        <v>1480</v>
      </c>
      <c r="I42" s="15">
        <v>10</v>
      </c>
      <c r="J42" s="15">
        <f t="shared" si="2"/>
        <v>14800</v>
      </c>
      <c r="K42" s="21"/>
    </row>
    <row r="43" s="1" customFormat="1" ht="38" customHeight="1" spans="1:11">
      <c r="A43" s="13">
        <v>41</v>
      </c>
      <c r="B43" s="19" t="s">
        <v>36</v>
      </c>
      <c r="C43" s="19" t="s">
        <v>42</v>
      </c>
      <c r="D43" s="19" t="s">
        <v>43</v>
      </c>
      <c r="E43" s="20">
        <v>2848</v>
      </c>
      <c r="F43" s="20">
        <v>2848</v>
      </c>
      <c r="G43" s="20">
        <v>2848</v>
      </c>
      <c r="H43" s="20">
        <v>2848</v>
      </c>
      <c r="I43" s="15">
        <v>120</v>
      </c>
      <c r="J43" s="15">
        <f t="shared" si="2"/>
        <v>341760</v>
      </c>
      <c r="K43" s="21"/>
    </row>
    <row r="44" s="1" customFormat="1" ht="42" customHeight="1" spans="1:11">
      <c r="A44" s="22" t="s">
        <v>44</v>
      </c>
      <c r="B44" s="23"/>
      <c r="C44" s="24"/>
      <c r="D44" s="15"/>
      <c r="E44" s="15"/>
      <c r="F44" s="15"/>
      <c r="G44" s="15"/>
      <c r="H44" s="15"/>
      <c r="I44" s="15"/>
      <c r="J44" s="15">
        <f>SUM(J3:J43)</f>
        <v>1141975</v>
      </c>
      <c r="K44" s="13"/>
    </row>
    <row r="56" spans="6:7">
      <c r="F56" s="25"/>
      <c r="G56" s="25"/>
    </row>
  </sheetData>
  <autoFilter xmlns:etc="http://www.wps.cn/officeDocument/2017/etCustomData" ref="A1:K62" etc:filterBottomFollowUsedRange="0">
    <extLst>
      <etc:autoFilterAnalysis etc:version="v1" etc:showPane="0">
        <etc:analysisCharts>
          <etc:chart etc:type="pie">
            <etc:category etc:colId="10"/>
            <etc:seriesCollections etc:count="1">
              <etc:series etc:colId="10" etc:subtotal="count"/>
            </etc:seriesCollections>
          </etc:chart>
        </etc:analysisCharts>
      </etc:autoFilterAnalysis>
    </extLst>
  </autoFilter>
  <mergeCells count="2">
    <mergeCell ref="A1:K1"/>
    <mergeCell ref="A44:C44"/>
  </mergeCells>
  <pageMargins left="0.393055555555556" right="0.156944444444444" top="0.196527777777778" bottom="0.0388888888888889" header="0.236111111111111" footer="0.118055555555556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8" sqref="E2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最终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2023-05-12T11:15:00Z</dcterms:created>
  <dcterms:modified xsi:type="dcterms:W3CDTF">2026-01-20T01:26:35Z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B78316C72D0C426FBD84B62A425B9B5D_12</vt:lpwstr>
  </property>
  <property fmtid="{D5CDD505-2E9C-101B-9397-08002B2CF9AE}" pid="4" name="CalculationRule">
    <vt:i4>0</vt:i4>
  </property>
</Properties>
</file>