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资金申请" sheetId="1" r:id="rId1"/>
  </sheets>
  <definedNames>
    <definedName name="_xlnm.Print_Area" localSheetId="0">资金申请!$A$1:$H$79</definedName>
    <definedName name="_xlnm.Print_Titles" localSheetId="0">资金申请!$1:$2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<sst xmlns="http://schemas.openxmlformats.org/spreadsheetml/2006/main" count="356" uniqueCount="203">
  <si>
    <t>2024年兴国县重大动物强制免疫“先免后补“补助资金汇总表</t>
  </si>
  <si>
    <t>序号</t>
  </si>
  <si>
    <t>养殖场名称</t>
  </si>
  <si>
    <t>地址</t>
  </si>
  <si>
    <t>畜禽品种</t>
  </si>
  <si>
    <t>免疫病种</t>
  </si>
  <si>
    <t>核准免疫数据</t>
  </si>
  <si>
    <t>补助标准（元/头、羽）</t>
  </si>
  <si>
    <t>补贴金额</t>
  </si>
  <si>
    <t>喜福生猪养殖场</t>
  </si>
  <si>
    <t>埠头乡垓上村桐坑组</t>
  </si>
  <si>
    <t>猪</t>
  </si>
  <si>
    <t>口蹄疫</t>
  </si>
  <si>
    <t>1203</t>
  </si>
  <si>
    <t>荣清养殖专业合作社</t>
  </si>
  <si>
    <t>埠头乡蕉田村</t>
  </si>
  <si>
    <t>鹅（种禽）</t>
  </si>
  <si>
    <t>禽流感</t>
  </si>
  <si>
    <t>敬辉养殖专业合作社</t>
  </si>
  <si>
    <t>江西省兴国灰鹅原种场</t>
  </si>
  <si>
    <t>埠头乡蕉田村委会</t>
  </si>
  <si>
    <t>1819</t>
  </si>
  <si>
    <t>康旺家庭农场</t>
  </si>
  <si>
    <t>埠头乡玉口村</t>
  </si>
  <si>
    <r>
      <rPr>
        <sz val="12"/>
        <rFont val="仿宋_GB2312"/>
        <charset val="134"/>
      </rPr>
      <t>兴国</t>
    </r>
    <r>
      <rPr>
        <sz val="12"/>
        <rFont val="宋体"/>
        <charset val="134"/>
      </rPr>
      <t>鋆</t>
    </r>
    <r>
      <rPr>
        <sz val="12"/>
        <rFont val="仿宋_GB2312"/>
        <charset val="134"/>
      </rPr>
      <t>源牧业有限公司</t>
    </r>
  </si>
  <si>
    <t>茶园乡全坑村委会</t>
  </si>
  <si>
    <t>恒一农业发展有限公司</t>
  </si>
  <si>
    <t>茶园乡义渡村</t>
  </si>
  <si>
    <t>116</t>
  </si>
  <si>
    <t>义群农场</t>
  </si>
  <si>
    <t>133</t>
  </si>
  <si>
    <t>丰盛肉牛养殖专业合作社</t>
  </si>
  <si>
    <t>城岗乡东坑村</t>
  </si>
  <si>
    <t>615</t>
  </si>
  <si>
    <t>肖玉华</t>
  </si>
  <si>
    <t>城岗乡回龙村罗金组</t>
  </si>
  <si>
    <t>60</t>
  </si>
  <si>
    <t>何求兵养殖场</t>
  </si>
  <si>
    <t>城岗乡罗兴村田西组</t>
  </si>
  <si>
    <t>龙旺农业开发有限公司</t>
  </si>
  <si>
    <t>崇贤乡崇贤村</t>
  </si>
  <si>
    <t>张根平</t>
  </si>
  <si>
    <t>鼎龙乡石原村</t>
  </si>
  <si>
    <t>肖清平</t>
  </si>
  <si>
    <t>枫边乡</t>
  </si>
  <si>
    <t>469</t>
  </si>
  <si>
    <t>沈书章</t>
  </si>
  <si>
    <t>高兴镇</t>
  </si>
  <si>
    <t>90</t>
  </si>
  <si>
    <t>兴国林下生态农业开发有限公司</t>
  </si>
  <si>
    <r>
      <rPr>
        <sz val="12"/>
        <rFont val="仿宋_GB2312"/>
        <charset val="134"/>
      </rPr>
      <t>高兴镇</t>
    </r>
    <r>
      <rPr>
        <sz val="12"/>
        <rFont val="宋体"/>
        <charset val="134"/>
      </rPr>
      <t>長</t>
    </r>
    <r>
      <rPr>
        <sz val="12"/>
        <rFont val="仿宋_GB2312"/>
        <charset val="134"/>
      </rPr>
      <t>迳村新山组</t>
    </r>
  </si>
  <si>
    <t>老根养殖场</t>
  </si>
  <si>
    <t>高兴镇高兴村</t>
  </si>
  <si>
    <t>祥品农业发展有限公司</t>
  </si>
  <si>
    <t>高兴镇华坑村冷坑组</t>
  </si>
  <si>
    <t>启岗养猪场</t>
  </si>
  <si>
    <t>高兴镇启光村逍遥组</t>
  </si>
  <si>
    <t>1069</t>
  </si>
  <si>
    <t>泓润养殖场</t>
  </si>
  <si>
    <t>高兴镇山塘村</t>
  </si>
  <si>
    <t>欧阳良鸿</t>
  </si>
  <si>
    <t>高兴镇长迳村长迳村</t>
  </si>
  <si>
    <t>593</t>
  </si>
  <si>
    <t>兴国加大畜牧有限公司</t>
  </si>
  <si>
    <t>古龙冈镇万溪村</t>
  </si>
  <si>
    <t>2294</t>
  </si>
  <si>
    <t>龙兴养殖场</t>
  </si>
  <si>
    <t>古龙冈镇营前村</t>
  </si>
  <si>
    <t>江西鲁赣泽兴禽业发展有限公司</t>
  </si>
  <si>
    <t>古龙岗镇万溪村</t>
  </si>
  <si>
    <t>鸡（蛋禽）</t>
  </si>
  <si>
    <t>永鑫畜牧养殖场</t>
  </si>
  <si>
    <t>杰村乡白石村</t>
  </si>
  <si>
    <t>130</t>
  </si>
  <si>
    <t>小盈农业开发有限公司</t>
  </si>
  <si>
    <t>34</t>
  </si>
  <si>
    <t>赣州市博诚农牧科技发展有限公司</t>
  </si>
  <si>
    <t>杰村乡和平村</t>
  </si>
  <si>
    <t>兴国泽溪牧业有限公司</t>
  </si>
  <si>
    <t>杰村乡杰村村</t>
  </si>
  <si>
    <t>兴国县柏福种养专业合作社</t>
  </si>
  <si>
    <t>杰村乡横江村</t>
  </si>
  <si>
    <t>宝锋家庭农场有限公司</t>
  </si>
  <si>
    <t>均村乡</t>
  </si>
  <si>
    <t>国琴种养专业合作社</t>
  </si>
  <si>
    <t>均村乡高溪村桐昌组</t>
  </si>
  <si>
    <t>家兴养殖专业合作社</t>
  </si>
  <si>
    <r>
      <rPr>
        <sz val="12"/>
        <rFont val="仿宋_GB2312"/>
        <charset val="134"/>
      </rPr>
      <t>均村乡茂</t>
    </r>
    <r>
      <rPr>
        <sz val="12"/>
        <rFont val="宋体"/>
        <charset val="134"/>
      </rPr>
      <t>塅</t>
    </r>
    <r>
      <rPr>
        <sz val="12"/>
        <rFont val="仿宋_GB2312"/>
        <charset val="134"/>
      </rPr>
      <t>村东陂下</t>
    </r>
  </si>
  <si>
    <t>1124</t>
  </si>
  <si>
    <t>瑞祥养殖专业合作社</t>
  </si>
  <si>
    <t>均村乡泮溪村委会</t>
  </si>
  <si>
    <t>海平家庭农场</t>
  </si>
  <si>
    <t>均村乡泮溪村新井组</t>
  </si>
  <si>
    <t>跃华生态农场</t>
  </si>
  <si>
    <t>均村乡三坑村三坑组</t>
  </si>
  <si>
    <t>10</t>
  </si>
  <si>
    <t>通元种养专业合作社</t>
  </si>
  <si>
    <t>均村乡上达村</t>
  </si>
  <si>
    <t>华晨牧业</t>
  </si>
  <si>
    <t>均村乡石门村</t>
  </si>
  <si>
    <t>299</t>
  </si>
  <si>
    <t>众鑫泰种养专业合作社</t>
  </si>
  <si>
    <t>均村乡中洽村</t>
  </si>
  <si>
    <t>群益农场</t>
  </si>
  <si>
    <t>良村镇良村村下沾组</t>
  </si>
  <si>
    <t>佳润农牧有限公司</t>
  </si>
  <si>
    <t>良村镇良村村庄上组</t>
  </si>
  <si>
    <t>佐焱养殖专业合作社</t>
  </si>
  <si>
    <t>良村镇约溪村</t>
  </si>
  <si>
    <t>业诚生猪养殖场</t>
  </si>
  <si>
    <t>龙口镇238国道</t>
  </si>
  <si>
    <t>1017</t>
  </si>
  <si>
    <t>兴国来溪牧业有限责任公司</t>
  </si>
  <si>
    <t>龙口镇来溪村均岭组</t>
  </si>
  <si>
    <t>754</t>
  </si>
  <si>
    <t>隆兴畜牧业有限公司</t>
  </si>
  <si>
    <t>龙口镇来溪村来二组</t>
  </si>
  <si>
    <t>龙希养殖场</t>
  </si>
  <si>
    <t>龙口镇龙口村第九组</t>
  </si>
  <si>
    <t>1886</t>
  </si>
  <si>
    <t>隆元养殖中心</t>
  </si>
  <si>
    <t>隆坪乡高园村桥头组</t>
  </si>
  <si>
    <t>240</t>
  </si>
  <si>
    <t>大玖养殖厂</t>
  </si>
  <si>
    <t>隆坪乡牛迳村牛迳</t>
  </si>
  <si>
    <t>160</t>
  </si>
  <si>
    <t>国平养殖中心</t>
  </si>
  <si>
    <t>隆坪乡塘尾坑</t>
  </si>
  <si>
    <t>金连咪种养专业合作社</t>
  </si>
  <si>
    <t>隆坪乡吾立村连塘组</t>
  </si>
  <si>
    <t>78</t>
  </si>
  <si>
    <t>梅窖镇慧兴养殖场</t>
  </si>
  <si>
    <t>梅窖镇水南村传源组</t>
  </si>
  <si>
    <t>2114</t>
  </si>
  <si>
    <t>兴国众博农牧有限公司</t>
  </si>
  <si>
    <t>梅窖镇寨脑村城墙组</t>
  </si>
  <si>
    <t>840</t>
  </si>
  <si>
    <t>博信生猪养殖场</t>
  </si>
  <si>
    <t>社富乡横溪村来迳组</t>
  </si>
  <si>
    <t>陈荣斌养殖场</t>
  </si>
  <si>
    <t>社富乡黄岗村</t>
  </si>
  <si>
    <t>1168</t>
  </si>
  <si>
    <t>丽龙农业发展有限公司</t>
  </si>
  <si>
    <t>社富乡留龙村</t>
  </si>
  <si>
    <t>利兴生猪养殖场</t>
  </si>
  <si>
    <t>社富乡五龙村</t>
  </si>
  <si>
    <t>1581</t>
  </si>
  <si>
    <t>润泽园农场</t>
  </si>
  <si>
    <t>1336</t>
  </si>
  <si>
    <r>
      <rPr>
        <sz val="12"/>
        <rFont val="仿宋_GB2312"/>
        <charset val="134"/>
      </rPr>
      <t>兴</t>
    </r>
    <r>
      <rPr>
        <sz val="12"/>
        <rFont val="宋体"/>
        <charset val="134"/>
      </rPr>
      <t>囯</t>
    </r>
    <r>
      <rPr>
        <sz val="12"/>
        <rFont val="仿宋_GB2312"/>
        <charset val="134"/>
      </rPr>
      <t>县隆欣苑家庭农场</t>
    </r>
  </si>
  <si>
    <t>社富乡五龙村委会</t>
  </si>
  <si>
    <t>996</t>
  </si>
  <si>
    <t>珠朱生猪养殖场</t>
  </si>
  <si>
    <t>社富乡纸帮村</t>
  </si>
  <si>
    <t>562</t>
  </si>
  <si>
    <t>刘汉生家庭农场:</t>
  </si>
  <si>
    <t>永丰乡</t>
  </si>
  <si>
    <t>712</t>
  </si>
  <si>
    <t>功慧养殖场</t>
  </si>
  <si>
    <t>永丰乡茶石村委会</t>
  </si>
  <si>
    <t>994</t>
  </si>
  <si>
    <t>盛旺专业合作社</t>
  </si>
  <si>
    <t>永丰乡船溪村新塘组</t>
  </si>
  <si>
    <t>2963</t>
  </si>
  <si>
    <t>陈隆胜</t>
  </si>
  <si>
    <t>张观林养殖场</t>
  </si>
  <si>
    <t>永丰乡大江村</t>
  </si>
  <si>
    <t>蕴良养殖场</t>
  </si>
  <si>
    <t>永丰乡荷岭村大山组</t>
  </si>
  <si>
    <t>继扬养殖场</t>
  </si>
  <si>
    <t>永丰乡里坳村井坑组</t>
  </si>
  <si>
    <t>石泉种养专业合作社</t>
  </si>
  <si>
    <t>永丰乡里坳村龙山组</t>
  </si>
  <si>
    <t>金豚养殖场</t>
  </si>
  <si>
    <t>永丰乡马良村委会</t>
  </si>
  <si>
    <t>501</t>
  </si>
  <si>
    <t>新英生态养殖中心</t>
  </si>
  <si>
    <t>永丰乡西江村</t>
  </si>
  <si>
    <t>1855</t>
  </si>
  <si>
    <t>洪接祯养殖厂</t>
  </si>
  <si>
    <t>永丰乡诛坊村</t>
  </si>
  <si>
    <t>950</t>
  </si>
  <si>
    <t>福多养殖场</t>
  </si>
  <si>
    <t>永丰镇豪溪村委会</t>
  </si>
  <si>
    <t>1292</t>
  </si>
  <si>
    <t>丰源家庭农场</t>
  </si>
  <si>
    <t>永丰镇凌源村</t>
  </si>
  <si>
    <t>1653</t>
  </si>
  <si>
    <t>浩发家庭农场</t>
  </si>
  <si>
    <t>永丰镇马良村新樟组</t>
  </si>
  <si>
    <t>1297</t>
  </si>
  <si>
    <t>德发养殖场</t>
  </si>
  <si>
    <t>永丰镇旗岭村旗岭组</t>
  </si>
  <si>
    <t>272</t>
  </si>
  <si>
    <t>合鑫畜禽养殖场</t>
  </si>
  <si>
    <t>樟木乡牛岭村</t>
  </si>
  <si>
    <t>582</t>
  </si>
  <si>
    <t>曾志勇养殖场</t>
  </si>
  <si>
    <t>881</t>
  </si>
  <si>
    <t>兴国兴邦养猪场</t>
  </si>
  <si>
    <t>长冈乡集瑞村委会</t>
  </si>
  <si>
    <t>61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</si>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</sst>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8"/>
      <name val="黑体"/>
      <charset val="134"/>
    </font>
    <font>
      <sz val="18"/>
      <name val="宋体"/>
      <charset val="134"/>
      <scheme val="minor"/>
    </font>
    <font>
      <b/>
      <sz val="10"/>
      <name val="仿宋_GB2312"/>
      <charset val="134"/>
    </font>
    <font>
      <b/>
      <sz val="1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abSelected="1" workbookViewId="0">
      <selection activeCell="A1" sqref="A1:H1"/>
    </sheetView>
  </sheetViews>
  <sheetFormatPr defaultColWidth="9" defaultRowHeight="31" customHeight="1"/>
  <cols>
    <col min="1" max="1" width="6.25" style="4" customWidth="1"/>
    <col min="2" max="2" width="26.25" style="5" customWidth="1"/>
    <col min="3" max="3" width="22.375" style="5" customWidth="1"/>
    <col min="4" max="4" width="10.25" style="5" customWidth="1"/>
    <col min="5" max="5" width="11.125" style="5" customWidth="1"/>
    <col min="6" max="6" width="9" style="5" customWidth="1"/>
    <col min="7" max="7" width="9.25" style="5" customWidth="1"/>
    <col min="8" max="8" width="12.625" style="5" customWidth="1"/>
    <col min="9" max="16384" width="9" style="6"/>
  </cols>
  <sheetData>
    <row r="1" s="1" customFormat="1" ht="36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s="2" customFormat="1" ht="41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</row>
    <row r="3" s="3" customFormat="1" ht="30" customHeight="1" spans="1:8">
      <c r="A3" s="12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3" t="s">
        <v>13</v>
      </c>
      <c r="G3" s="12">
        <v>2</v>
      </c>
      <c r="H3" s="12">
        <f>F3*G3</f>
        <v>2406</v>
      </c>
    </row>
    <row r="4" s="3" customFormat="1" ht="30" customHeight="1" spans="1:8">
      <c r="A4" s="12">
        <v>2</v>
      </c>
      <c r="B4" s="12" t="s">
        <v>14</v>
      </c>
      <c r="C4" s="12" t="s">
        <v>15</v>
      </c>
      <c r="D4" s="12" t="s">
        <v>16</v>
      </c>
      <c r="E4" s="12" t="s">
        <v>17</v>
      </c>
      <c r="F4" s="13">
        <v>809</v>
      </c>
      <c r="G4" s="12">
        <v>0.4</v>
      </c>
      <c r="H4" s="12">
        <f t="shared" ref="H4:H35" si="0">F4*G4</f>
        <v>323.6</v>
      </c>
    </row>
    <row r="5" s="3" customFormat="1" ht="30" customHeight="1" spans="1:8">
      <c r="A5" s="12">
        <v>3</v>
      </c>
      <c r="B5" s="12" t="s">
        <v>18</v>
      </c>
      <c r="C5" s="12" t="s">
        <v>15</v>
      </c>
      <c r="D5" s="12" t="s">
        <v>11</v>
      </c>
      <c r="E5" s="12" t="s">
        <v>12</v>
      </c>
      <c r="F5" s="13">
        <v>613</v>
      </c>
      <c r="G5" s="12">
        <v>2</v>
      </c>
      <c r="H5" s="12">
        <f t="shared" si="0"/>
        <v>1226</v>
      </c>
    </row>
    <row r="6" s="3" customFormat="1" ht="30" customHeight="1" spans="1:8">
      <c r="A6" s="12">
        <v>4</v>
      </c>
      <c r="B6" s="12" t="s">
        <v>19</v>
      </c>
      <c r="C6" s="12" t="s">
        <v>20</v>
      </c>
      <c r="D6" s="12" t="s">
        <v>16</v>
      </c>
      <c r="E6" s="12" t="s">
        <v>17</v>
      </c>
      <c r="F6" s="13" t="s">
        <v>21</v>
      </c>
      <c r="G6" s="12">
        <v>0.4</v>
      </c>
      <c r="H6" s="12">
        <f t="shared" si="0"/>
        <v>727.6</v>
      </c>
    </row>
    <row r="7" s="3" customFormat="1" ht="30" customHeight="1" spans="1:8">
      <c r="A7" s="12">
        <v>5</v>
      </c>
      <c r="B7" s="12" t="s">
        <v>22</v>
      </c>
      <c r="C7" s="12" t="s">
        <v>23</v>
      </c>
      <c r="D7" s="12" t="s">
        <v>11</v>
      </c>
      <c r="E7" s="12" t="s">
        <v>12</v>
      </c>
      <c r="F7" s="13">
        <v>112</v>
      </c>
      <c r="G7" s="12">
        <v>2</v>
      </c>
      <c r="H7" s="12">
        <f t="shared" si="0"/>
        <v>224</v>
      </c>
    </row>
    <row r="8" s="3" customFormat="1" ht="30" customHeight="1" spans="1:8">
      <c r="A8" s="12">
        <v>6</v>
      </c>
      <c r="B8" s="12" t="s">
        <v>24</v>
      </c>
      <c r="C8" s="12" t="s">
        <v>25</v>
      </c>
      <c r="D8" s="12" t="s">
        <v>11</v>
      </c>
      <c r="E8" s="12" t="s">
        <v>12</v>
      </c>
      <c r="F8" s="13">
        <v>4841</v>
      </c>
      <c r="G8" s="12">
        <v>2</v>
      </c>
      <c r="H8" s="12">
        <f t="shared" si="0"/>
        <v>9682</v>
      </c>
    </row>
    <row r="9" s="3" customFormat="1" ht="30" customHeight="1" spans="1:8">
      <c r="A9" s="12">
        <v>7</v>
      </c>
      <c r="B9" s="12" t="s">
        <v>26</v>
      </c>
      <c r="C9" s="12" t="s">
        <v>27</v>
      </c>
      <c r="D9" s="12" t="s">
        <v>11</v>
      </c>
      <c r="E9" s="12" t="s">
        <v>12</v>
      </c>
      <c r="F9" s="13" t="s">
        <v>28</v>
      </c>
      <c r="G9" s="12">
        <v>2</v>
      </c>
      <c r="H9" s="12">
        <f t="shared" si="0"/>
        <v>232</v>
      </c>
    </row>
    <row r="10" s="3" customFormat="1" ht="30" customHeight="1" spans="1:8">
      <c r="A10" s="12">
        <v>8</v>
      </c>
      <c r="B10" s="12" t="s">
        <v>29</v>
      </c>
      <c r="C10" s="12" t="s">
        <v>27</v>
      </c>
      <c r="D10" s="12" t="s">
        <v>11</v>
      </c>
      <c r="E10" s="12" t="s">
        <v>12</v>
      </c>
      <c r="F10" s="13" t="s">
        <v>30</v>
      </c>
      <c r="G10" s="12">
        <v>2</v>
      </c>
      <c r="H10" s="12">
        <f t="shared" si="0"/>
        <v>266</v>
      </c>
    </row>
    <row r="11" s="3" customFormat="1" ht="30" customHeight="1" spans="1:8">
      <c r="A11" s="12">
        <v>9</v>
      </c>
      <c r="B11" s="12" t="s">
        <v>31</v>
      </c>
      <c r="C11" s="12" t="s">
        <v>32</v>
      </c>
      <c r="D11" s="12" t="s">
        <v>11</v>
      </c>
      <c r="E11" s="12" t="s">
        <v>12</v>
      </c>
      <c r="F11" s="13" t="s">
        <v>33</v>
      </c>
      <c r="G11" s="12">
        <v>2</v>
      </c>
      <c r="H11" s="12">
        <f t="shared" si="0"/>
        <v>1230</v>
      </c>
    </row>
    <row r="12" s="3" customFormat="1" ht="30" customHeight="1" spans="1:8">
      <c r="A12" s="12">
        <v>10</v>
      </c>
      <c r="B12" s="12" t="s">
        <v>34</v>
      </c>
      <c r="C12" s="12" t="s">
        <v>35</v>
      </c>
      <c r="D12" s="12" t="s">
        <v>11</v>
      </c>
      <c r="E12" s="12" t="s">
        <v>12</v>
      </c>
      <c r="F12" s="13" t="s">
        <v>36</v>
      </c>
      <c r="G12" s="12">
        <v>2</v>
      </c>
      <c r="H12" s="12">
        <f t="shared" si="0"/>
        <v>120</v>
      </c>
    </row>
    <row r="13" s="3" customFormat="1" ht="30" customHeight="1" spans="1:8">
      <c r="A13" s="12">
        <v>11</v>
      </c>
      <c r="B13" s="12" t="s">
        <v>37</v>
      </c>
      <c r="C13" s="12" t="s">
        <v>38</v>
      </c>
      <c r="D13" s="12" t="s">
        <v>11</v>
      </c>
      <c r="E13" s="12" t="s">
        <v>12</v>
      </c>
      <c r="F13" s="13">
        <v>360</v>
      </c>
      <c r="G13" s="12">
        <v>2</v>
      </c>
      <c r="H13" s="12">
        <f t="shared" si="0"/>
        <v>720</v>
      </c>
    </row>
    <row r="14" s="3" customFormat="1" ht="30" customHeight="1" spans="1:8">
      <c r="A14" s="12">
        <v>12</v>
      </c>
      <c r="B14" s="12" t="s">
        <v>39</v>
      </c>
      <c r="C14" s="12" t="s">
        <v>40</v>
      </c>
      <c r="D14" s="12" t="s">
        <v>11</v>
      </c>
      <c r="E14" s="12" t="s">
        <v>12</v>
      </c>
      <c r="F14" s="13">
        <v>2333</v>
      </c>
      <c r="G14" s="12">
        <v>2</v>
      </c>
      <c r="H14" s="12">
        <f t="shared" si="0"/>
        <v>4666</v>
      </c>
    </row>
    <row r="15" s="3" customFormat="1" ht="30" customHeight="1" spans="1:8">
      <c r="A15" s="12">
        <v>13</v>
      </c>
      <c r="B15" s="12" t="s">
        <v>41</v>
      </c>
      <c r="C15" s="12" t="s">
        <v>42</v>
      </c>
      <c r="D15" s="12" t="s">
        <v>11</v>
      </c>
      <c r="E15" s="12" t="s">
        <v>12</v>
      </c>
      <c r="F15" s="13">
        <v>20</v>
      </c>
      <c r="G15" s="12">
        <v>2</v>
      </c>
      <c r="H15" s="12">
        <f t="shared" si="0"/>
        <v>40</v>
      </c>
    </row>
    <row r="16" s="3" customFormat="1" ht="30" customHeight="1" spans="1:8">
      <c r="A16" s="12">
        <v>14</v>
      </c>
      <c r="B16" s="12" t="s">
        <v>43</v>
      </c>
      <c r="C16" s="12" t="s">
        <v>44</v>
      </c>
      <c r="D16" s="12" t="s">
        <v>11</v>
      </c>
      <c r="E16" s="12" t="s">
        <v>12</v>
      </c>
      <c r="F16" s="13" t="s">
        <v>45</v>
      </c>
      <c r="G16" s="12">
        <v>2</v>
      </c>
      <c r="H16" s="12">
        <f t="shared" si="0"/>
        <v>938</v>
      </c>
    </row>
    <row r="17" s="3" customFormat="1" ht="30" customHeight="1" spans="1:8">
      <c r="A17" s="12">
        <v>15</v>
      </c>
      <c r="B17" s="12" t="s">
        <v>46</v>
      </c>
      <c r="C17" s="12" t="s">
        <v>47</v>
      </c>
      <c r="D17" s="12" t="s">
        <v>11</v>
      </c>
      <c r="E17" s="12" t="s">
        <v>12</v>
      </c>
      <c r="F17" s="13" t="s">
        <v>48</v>
      </c>
      <c r="G17" s="12">
        <v>2</v>
      </c>
      <c r="H17" s="12">
        <f t="shared" si="0"/>
        <v>180</v>
      </c>
    </row>
    <row r="18" s="3" customFormat="1" ht="37" customHeight="1" spans="1:8">
      <c r="A18" s="12">
        <v>16</v>
      </c>
      <c r="B18" s="12" t="s">
        <v>49</v>
      </c>
      <c r="C18" s="12" t="s">
        <v>50</v>
      </c>
      <c r="D18" s="12" t="s">
        <v>11</v>
      </c>
      <c r="E18" s="12" t="s">
        <v>12</v>
      </c>
      <c r="F18" s="13">
        <v>927</v>
      </c>
      <c r="G18" s="12">
        <v>2</v>
      </c>
      <c r="H18" s="12">
        <f t="shared" si="0"/>
        <v>1854</v>
      </c>
    </row>
    <row r="19" s="3" customFormat="1" ht="30" customHeight="1" spans="1:8">
      <c r="A19" s="12">
        <v>17</v>
      </c>
      <c r="B19" s="12" t="s">
        <v>51</v>
      </c>
      <c r="C19" s="12" t="s">
        <v>52</v>
      </c>
      <c r="D19" s="12" t="s">
        <v>11</v>
      </c>
      <c r="E19" s="12" t="s">
        <v>12</v>
      </c>
      <c r="F19" s="13">
        <v>434</v>
      </c>
      <c r="G19" s="12">
        <v>2</v>
      </c>
      <c r="H19" s="12">
        <f t="shared" si="0"/>
        <v>868</v>
      </c>
    </row>
    <row r="20" s="3" customFormat="1" ht="30" customHeight="1" spans="1:8">
      <c r="A20" s="12">
        <v>18</v>
      </c>
      <c r="B20" s="12" t="s">
        <v>53</v>
      </c>
      <c r="C20" s="12" t="s">
        <v>54</v>
      </c>
      <c r="D20" s="12" t="s">
        <v>11</v>
      </c>
      <c r="E20" s="12" t="s">
        <v>12</v>
      </c>
      <c r="F20" s="13">
        <v>481</v>
      </c>
      <c r="G20" s="12">
        <v>2</v>
      </c>
      <c r="H20" s="12">
        <f t="shared" si="0"/>
        <v>962</v>
      </c>
    </row>
    <row r="21" s="3" customFormat="1" ht="30" customHeight="1" spans="1:8">
      <c r="A21" s="12">
        <v>19</v>
      </c>
      <c r="B21" s="12" t="s">
        <v>55</v>
      </c>
      <c r="C21" s="12" t="s">
        <v>56</v>
      </c>
      <c r="D21" s="12" t="s">
        <v>11</v>
      </c>
      <c r="E21" s="12" t="s">
        <v>12</v>
      </c>
      <c r="F21" s="13" t="s">
        <v>57</v>
      </c>
      <c r="G21" s="12">
        <v>2</v>
      </c>
      <c r="H21" s="12">
        <f t="shared" si="0"/>
        <v>2138</v>
      </c>
    </row>
    <row r="22" s="3" customFormat="1" ht="30" customHeight="1" spans="1:8">
      <c r="A22" s="12">
        <v>20</v>
      </c>
      <c r="B22" s="12" t="s">
        <v>58</v>
      </c>
      <c r="C22" s="12" t="s">
        <v>59</v>
      </c>
      <c r="D22" s="12" t="s">
        <v>11</v>
      </c>
      <c r="E22" s="12" t="s">
        <v>12</v>
      </c>
      <c r="F22" s="13">
        <v>538</v>
      </c>
      <c r="G22" s="12">
        <v>2</v>
      </c>
      <c r="H22" s="12">
        <f t="shared" si="0"/>
        <v>1076</v>
      </c>
    </row>
    <row r="23" s="3" customFormat="1" ht="30" customHeight="1" spans="1:8">
      <c r="A23" s="12">
        <v>21</v>
      </c>
      <c r="B23" s="12" t="s">
        <v>60</v>
      </c>
      <c r="C23" s="12" t="s">
        <v>61</v>
      </c>
      <c r="D23" s="12" t="s">
        <v>11</v>
      </c>
      <c r="E23" s="12" t="s">
        <v>12</v>
      </c>
      <c r="F23" s="13" t="s">
        <v>62</v>
      </c>
      <c r="G23" s="12">
        <v>2</v>
      </c>
      <c r="H23" s="12">
        <f t="shared" si="0"/>
        <v>1186</v>
      </c>
    </row>
    <row r="24" s="3" customFormat="1" ht="30" customHeight="1" spans="1:8">
      <c r="A24" s="12">
        <v>22</v>
      </c>
      <c r="B24" s="12" t="s">
        <v>63</v>
      </c>
      <c r="C24" s="12" t="s">
        <v>64</v>
      </c>
      <c r="D24" s="12" t="s">
        <v>11</v>
      </c>
      <c r="E24" s="12" t="s">
        <v>12</v>
      </c>
      <c r="F24" s="13" t="s">
        <v>65</v>
      </c>
      <c r="G24" s="12">
        <v>2</v>
      </c>
      <c r="H24" s="12">
        <f t="shared" si="0"/>
        <v>4588</v>
      </c>
    </row>
    <row r="25" s="3" customFormat="1" ht="30" customHeight="1" spans="1:8">
      <c r="A25" s="12">
        <v>23</v>
      </c>
      <c r="B25" s="12" t="s">
        <v>66</v>
      </c>
      <c r="C25" s="12" t="s">
        <v>67</v>
      </c>
      <c r="D25" s="12" t="s">
        <v>11</v>
      </c>
      <c r="E25" s="12" t="s">
        <v>12</v>
      </c>
      <c r="F25" s="13">
        <v>888</v>
      </c>
      <c r="G25" s="12">
        <v>2</v>
      </c>
      <c r="H25" s="12">
        <f t="shared" si="0"/>
        <v>1776</v>
      </c>
    </row>
    <row r="26" s="3" customFormat="1" ht="30" customHeight="1" spans="1:8">
      <c r="A26" s="12">
        <v>24</v>
      </c>
      <c r="B26" s="12" t="s">
        <v>68</v>
      </c>
      <c r="C26" s="12" t="s">
        <v>69</v>
      </c>
      <c r="D26" s="12" t="s">
        <v>70</v>
      </c>
      <c r="E26" s="12" t="s">
        <v>17</v>
      </c>
      <c r="F26" s="13">
        <v>175900</v>
      </c>
      <c r="G26" s="12">
        <v>0.4</v>
      </c>
      <c r="H26" s="12">
        <f t="shared" si="0"/>
        <v>70360</v>
      </c>
    </row>
    <row r="27" s="3" customFormat="1" ht="30" customHeight="1" spans="1:8">
      <c r="A27" s="12">
        <v>25</v>
      </c>
      <c r="B27" s="12" t="s">
        <v>71</v>
      </c>
      <c r="C27" s="12" t="s">
        <v>72</v>
      </c>
      <c r="D27" s="12" t="s">
        <v>11</v>
      </c>
      <c r="E27" s="12" t="s">
        <v>12</v>
      </c>
      <c r="F27" s="13" t="s">
        <v>73</v>
      </c>
      <c r="G27" s="12">
        <v>2</v>
      </c>
      <c r="H27" s="12">
        <f t="shared" si="0"/>
        <v>260</v>
      </c>
    </row>
    <row r="28" s="3" customFormat="1" ht="30" customHeight="1" spans="1:8">
      <c r="A28" s="12">
        <v>26</v>
      </c>
      <c r="B28" s="12" t="s">
        <v>74</v>
      </c>
      <c r="C28" s="12" t="s">
        <v>72</v>
      </c>
      <c r="D28" s="12" t="s">
        <v>11</v>
      </c>
      <c r="E28" s="12" t="s">
        <v>12</v>
      </c>
      <c r="F28" s="13" t="s">
        <v>75</v>
      </c>
      <c r="G28" s="12">
        <v>2</v>
      </c>
      <c r="H28" s="12">
        <f t="shared" si="0"/>
        <v>68</v>
      </c>
    </row>
    <row r="29" s="3" customFormat="1" ht="30" customHeight="1" spans="1:8">
      <c r="A29" s="12">
        <v>27</v>
      </c>
      <c r="B29" s="12" t="s">
        <v>76</v>
      </c>
      <c r="C29" s="12" t="s">
        <v>77</v>
      </c>
      <c r="D29" s="12" t="s">
        <v>11</v>
      </c>
      <c r="E29" s="12" t="s">
        <v>12</v>
      </c>
      <c r="F29" s="13">
        <v>5920</v>
      </c>
      <c r="G29" s="12">
        <v>2</v>
      </c>
      <c r="H29" s="12">
        <f t="shared" si="0"/>
        <v>11840</v>
      </c>
    </row>
    <row r="30" s="3" customFormat="1" ht="30" customHeight="1" spans="1:8">
      <c r="A30" s="12">
        <v>28</v>
      </c>
      <c r="B30" s="12" t="s">
        <v>78</v>
      </c>
      <c r="C30" s="12" t="s">
        <v>79</v>
      </c>
      <c r="D30" s="12" t="s">
        <v>11</v>
      </c>
      <c r="E30" s="12" t="s">
        <v>12</v>
      </c>
      <c r="F30" s="13">
        <v>851</v>
      </c>
      <c r="G30" s="12">
        <v>2</v>
      </c>
      <c r="H30" s="12">
        <f t="shared" si="0"/>
        <v>1702</v>
      </c>
    </row>
    <row r="31" s="3" customFormat="1" ht="30" customHeight="1" spans="1:8">
      <c r="A31" s="12">
        <v>29</v>
      </c>
      <c r="B31" s="12" t="s">
        <v>80</v>
      </c>
      <c r="C31" s="12" t="s">
        <v>81</v>
      </c>
      <c r="D31" s="12" t="s">
        <v>16</v>
      </c>
      <c r="E31" s="12" t="s">
        <v>17</v>
      </c>
      <c r="F31" s="13">
        <v>1710</v>
      </c>
      <c r="G31" s="12">
        <v>0.4</v>
      </c>
      <c r="H31" s="12">
        <f t="shared" si="0"/>
        <v>684</v>
      </c>
    </row>
    <row r="32" s="3" customFormat="1" ht="30" customHeight="1" spans="1:8">
      <c r="A32" s="12">
        <v>30</v>
      </c>
      <c r="B32" s="12" t="s">
        <v>82</v>
      </c>
      <c r="C32" s="12" t="s">
        <v>83</v>
      </c>
      <c r="D32" s="12" t="s">
        <v>11</v>
      </c>
      <c r="E32" s="12" t="s">
        <v>12</v>
      </c>
      <c r="F32" s="13">
        <v>266</v>
      </c>
      <c r="G32" s="12">
        <v>2</v>
      </c>
      <c r="H32" s="12">
        <f t="shared" si="0"/>
        <v>532</v>
      </c>
    </row>
    <row r="33" s="3" customFormat="1" ht="30" customHeight="1" spans="1:8">
      <c r="A33" s="12">
        <v>31</v>
      </c>
      <c r="B33" s="12" t="s">
        <v>84</v>
      </c>
      <c r="C33" s="12" t="s">
        <v>85</v>
      </c>
      <c r="D33" s="12" t="s">
        <v>11</v>
      </c>
      <c r="E33" s="12" t="s">
        <v>12</v>
      </c>
      <c r="F33" s="13">
        <v>75</v>
      </c>
      <c r="G33" s="12">
        <v>2</v>
      </c>
      <c r="H33" s="12">
        <f t="shared" si="0"/>
        <v>150</v>
      </c>
    </row>
    <row r="34" s="3" customFormat="1" ht="30" customHeight="1" spans="1:8">
      <c r="A34" s="12">
        <v>32</v>
      </c>
      <c r="B34" s="12" t="s">
        <v>86</v>
      </c>
      <c r="C34" s="12" t="s">
        <v>87</v>
      </c>
      <c r="D34" s="12" t="s">
        <v>11</v>
      </c>
      <c r="E34" s="12" t="s">
        <v>12</v>
      </c>
      <c r="F34" s="13" t="s">
        <v>88</v>
      </c>
      <c r="G34" s="12">
        <v>2</v>
      </c>
      <c r="H34" s="12">
        <f t="shared" si="0"/>
        <v>2248</v>
      </c>
    </row>
    <row r="35" s="3" customFormat="1" ht="30" customHeight="1" spans="1:8">
      <c r="A35" s="12">
        <v>33</v>
      </c>
      <c r="B35" s="12" t="s">
        <v>89</v>
      </c>
      <c r="C35" s="12" t="s">
        <v>90</v>
      </c>
      <c r="D35" s="12" t="s">
        <v>11</v>
      </c>
      <c r="E35" s="12" t="s">
        <v>12</v>
      </c>
      <c r="F35" s="13">
        <v>220</v>
      </c>
      <c r="G35" s="12">
        <v>2</v>
      </c>
      <c r="H35" s="12">
        <f t="shared" si="0"/>
        <v>440</v>
      </c>
    </row>
    <row r="36" s="3" customFormat="1" ht="30" customHeight="1" spans="1:8">
      <c r="A36" s="12">
        <v>34</v>
      </c>
      <c r="B36" s="12" t="s">
        <v>91</v>
      </c>
      <c r="C36" s="12" t="s">
        <v>92</v>
      </c>
      <c r="D36" s="12" t="s">
        <v>11</v>
      </c>
      <c r="E36" s="12" t="s">
        <v>12</v>
      </c>
      <c r="F36" s="13">
        <v>266</v>
      </c>
      <c r="G36" s="12">
        <v>2</v>
      </c>
      <c r="H36" s="12">
        <f t="shared" ref="H36:H78" si="1">F36*G36</f>
        <v>532</v>
      </c>
    </row>
    <row r="37" s="3" customFormat="1" ht="30" customHeight="1" spans="1:8">
      <c r="A37" s="12">
        <v>35</v>
      </c>
      <c r="B37" s="12" t="s">
        <v>93</v>
      </c>
      <c r="C37" s="12" t="s">
        <v>94</v>
      </c>
      <c r="D37" s="12" t="s">
        <v>11</v>
      </c>
      <c r="E37" s="12" t="s">
        <v>12</v>
      </c>
      <c r="F37" s="13" t="s">
        <v>95</v>
      </c>
      <c r="G37" s="12">
        <v>2</v>
      </c>
      <c r="H37" s="12">
        <f t="shared" si="1"/>
        <v>20</v>
      </c>
    </row>
    <row r="38" s="3" customFormat="1" ht="30" customHeight="1" spans="1:8">
      <c r="A38" s="12">
        <v>36</v>
      </c>
      <c r="B38" s="12" t="s">
        <v>96</v>
      </c>
      <c r="C38" s="12" t="s">
        <v>97</v>
      </c>
      <c r="D38" s="12" t="s">
        <v>11</v>
      </c>
      <c r="E38" s="12" t="s">
        <v>12</v>
      </c>
      <c r="F38" s="13">
        <v>599</v>
      </c>
      <c r="G38" s="12">
        <v>2</v>
      </c>
      <c r="H38" s="12">
        <f t="shared" si="1"/>
        <v>1198</v>
      </c>
    </row>
    <row r="39" s="3" customFormat="1" ht="30" customHeight="1" spans="1:8">
      <c r="A39" s="12">
        <v>37</v>
      </c>
      <c r="B39" s="12" t="s">
        <v>98</v>
      </c>
      <c r="C39" s="12" t="s">
        <v>99</v>
      </c>
      <c r="D39" s="12" t="s">
        <v>11</v>
      </c>
      <c r="E39" s="12" t="s">
        <v>12</v>
      </c>
      <c r="F39" s="13" t="s">
        <v>100</v>
      </c>
      <c r="G39" s="12">
        <v>2</v>
      </c>
      <c r="H39" s="12">
        <f t="shared" si="1"/>
        <v>598</v>
      </c>
    </row>
    <row r="40" s="3" customFormat="1" ht="30" customHeight="1" spans="1:8">
      <c r="A40" s="12">
        <v>38</v>
      </c>
      <c r="B40" s="12" t="s">
        <v>101</v>
      </c>
      <c r="C40" s="12" t="s">
        <v>102</v>
      </c>
      <c r="D40" s="12" t="s">
        <v>11</v>
      </c>
      <c r="E40" s="12" t="s">
        <v>12</v>
      </c>
      <c r="F40" s="13">
        <v>1690</v>
      </c>
      <c r="G40" s="12">
        <v>2</v>
      </c>
      <c r="H40" s="12">
        <f t="shared" si="1"/>
        <v>3380</v>
      </c>
    </row>
    <row r="41" s="3" customFormat="1" ht="30" customHeight="1" spans="1:8">
      <c r="A41" s="12">
        <v>39</v>
      </c>
      <c r="B41" s="12" t="s">
        <v>103</v>
      </c>
      <c r="C41" s="12" t="s">
        <v>104</v>
      </c>
      <c r="D41" s="12" t="s">
        <v>11</v>
      </c>
      <c r="E41" s="12" t="s">
        <v>12</v>
      </c>
      <c r="F41" s="13">
        <v>306</v>
      </c>
      <c r="G41" s="12">
        <v>2</v>
      </c>
      <c r="H41" s="12">
        <f t="shared" si="1"/>
        <v>612</v>
      </c>
    </row>
    <row r="42" s="3" customFormat="1" ht="30" customHeight="1" spans="1:8">
      <c r="A42" s="12">
        <v>40</v>
      </c>
      <c r="B42" s="12" t="s">
        <v>105</v>
      </c>
      <c r="C42" s="12" t="s">
        <v>106</v>
      </c>
      <c r="D42" s="12" t="s">
        <v>11</v>
      </c>
      <c r="E42" s="12" t="s">
        <v>12</v>
      </c>
      <c r="F42" s="13">
        <v>533</v>
      </c>
      <c r="G42" s="12">
        <v>2</v>
      </c>
      <c r="H42" s="12">
        <f t="shared" si="1"/>
        <v>1066</v>
      </c>
    </row>
    <row r="43" s="3" customFormat="1" ht="30" customHeight="1" spans="1:8">
      <c r="A43" s="12">
        <v>41</v>
      </c>
      <c r="B43" s="12" t="s">
        <v>107</v>
      </c>
      <c r="C43" s="12" t="s">
        <v>108</v>
      </c>
      <c r="D43" s="12" t="s">
        <v>11</v>
      </c>
      <c r="E43" s="12" t="s">
        <v>12</v>
      </c>
      <c r="F43" s="13">
        <v>1113</v>
      </c>
      <c r="G43" s="12">
        <v>2</v>
      </c>
      <c r="H43" s="12">
        <f t="shared" si="1"/>
        <v>2226</v>
      </c>
    </row>
    <row r="44" s="3" customFormat="1" ht="30" customHeight="1" spans="1:8">
      <c r="A44" s="12">
        <v>42</v>
      </c>
      <c r="B44" s="12" t="s">
        <v>109</v>
      </c>
      <c r="C44" s="12" t="s">
        <v>110</v>
      </c>
      <c r="D44" s="12" t="s">
        <v>11</v>
      </c>
      <c r="E44" s="12" t="s">
        <v>12</v>
      </c>
      <c r="F44" s="13" t="s">
        <v>111</v>
      </c>
      <c r="G44" s="12">
        <v>2</v>
      </c>
      <c r="H44" s="12">
        <f t="shared" si="1"/>
        <v>2034</v>
      </c>
    </row>
    <row r="45" s="3" customFormat="1" ht="30" customHeight="1" spans="1:8">
      <c r="A45" s="12">
        <v>43</v>
      </c>
      <c r="B45" s="12" t="s">
        <v>112</v>
      </c>
      <c r="C45" s="12" t="s">
        <v>113</v>
      </c>
      <c r="D45" s="12" t="s">
        <v>11</v>
      </c>
      <c r="E45" s="12" t="s">
        <v>12</v>
      </c>
      <c r="F45" s="13" t="s">
        <v>114</v>
      </c>
      <c r="G45" s="12">
        <v>2</v>
      </c>
      <c r="H45" s="12">
        <f t="shared" si="1"/>
        <v>1508</v>
      </c>
    </row>
    <row r="46" s="3" customFormat="1" ht="30" customHeight="1" spans="1:8">
      <c r="A46" s="12">
        <v>44</v>
      </c>
      <c r="B46" s="12" t="s">
        <v>115</v>
      </c>
      <c r="C46" s="12" t="s">
        <v>116</v>
      </c>
      <c r="D46" s="12" t="s">
        <v>11</v>
      </c>
      <c r="E46" s="12" t="s">
        <v>12</v>
      </c>
      <c r="F46" s="13">
        <v>1506</v>
      </c>
      <c r="G46" s="12">
        <v>2</v>
      </c>
      <c r="H46" s="12">
        <f t="shared" si="1"/>
        <v>3012</v>
      </c>
    </row>
    <row r="47" s="3" customFormat="1" ht="30" customHeight="1" spans="1:8">
      <c r="A47" s="12">
        <v>45</v>
      </c>
      <c r="B47" s="12" t="s">
        <v>117</v>
      </c>
      <c r="C47" s="12" t="s">
        <v>118</v>
      </c>
      <c r="D47" s="12" t="s">
        <v>11</v>
      </c>
      <c r="E47" s="12" t="s">
        <v>12</v>
      </c>
      <c r="F47" s="13" t="s">
        <v>119</v>
      </c>
      <c r="G47" s="12">
        <v>2</v>
      </c>
      <c r="H47" s="12">
        <f t="shared" si="1"/>
        <v>3772</v>
      </c>
    </row>
    <row r="48" s="3" customFormat="1" ht="30" customHeight="1" spans="1:8">
      <c r="A48" s="12">
        <v>46</v>
      </c>
      <c r="B48" s="12" t="s">
        <v>120</v>
      </c>
      <c r="C48" s="12" t="s">
        <v>121</v>
      </c>
      <c r="D48" s="12" t="s">
        <v>11</v>
      </c>
      <c r="E48" s="12" t="s">
        <v>12</v>
      </c>
      <c r="F48" s="13" t="s">
        <v>122</v>
      </c>
      <c r="G48" s="12">
        <v>2</v>
      </c>
      <c r="H48" s="12">
        <f t="shared" si="1"/>
        <v>480</v>
      </c>
    </row>
    <row r="49" s="3" customFormat="1" ht="30" customHeight="1" spans="1:8">
      <c r="A49" s="12">
        <v>47</v>
      </c>
      <c r="B49" s="12" t="s">
        <v>123</v>
      </c>
      <c r="C49" s="12" t="s">
        <v>124</v>
      </c>
      <c r="D49" s="12" t="s">
        <v>11</v>
      </c>
      <c r="E49" s="12" t="s">
        <v>12</v>
      </c>
      <c r="F49" s="13" t="s">
        <v>125</v>
      </c>
      <c r="G49" s="12">
        <v>2</v>
      </c>
      <c r="H49" s="12">
        <f t="shared" si="1"/>
        <v>320</v>
      </c>
    </row>
    <row r="50" s="3" customFormat="1" ht="30" customHeight="1" spans="1:8">
      <c r="A50" s="12">
        <v>48</v>
      </c>
      <c r="B50" s="12" t="s">
        <v>126</v>
      </c>
      <c r="C50" s="12" t="s">
        <v>127</v>
      </c>
      <c r="D50" s="12" t="s">
        <v>11</v>
      </c>
      <c r="E50" s="12" t="s">
        <v>12</v>
      </c>
      <c r="F50" s="13">
        <v>120</v>
      </c>
      <c r="G50" s="12">
        <v>2</v>
      </c>
      <c r="H50" s="12">
        <f t="shared" si="1"/>
        <v>240</v>
      </c>
    </row>
    <row r="51" s="3" customFormat="1" ht="30" customHeight="1" spans="1:8">
      <c r="A51" s="12">
        <v>49</v>
      </c>
      <c r="B51" s="12" t="s">
        <v>128</v>
      </c>
      <c r="C51" s="12" t="s">
        <v>129</v>
      </c>
      <c r="D51" s="12" t="s">
        <v>11</v>
      </c>
      <c r="E51" s="12" t="s">
        <v>12</v>
      </c>
      <c r="F51" s="13" t="s">
        <v>130</v>
      </c>
      <c r="G51" s="12">
        <v>2</v>
      </c>
      <c r="H51" s="12">
        <f t="shared" si="1"/>
        <v>156</v>
      </c>
    </row>
    <row r="52" s="3" customFormat="1" ht="30" customHeight="1" spans="1:13">
      <c r="A52" s="12">
        <v>50</v>
      </c>
      <c r="B52" s="12" t="s">
        <v>131</v>
      </c>
      <c r="C52" s="12" t="s">
        <v>132</v>
      </c>
      <c r="D52" s="12" t="s">
        <v>11</v>
      </c>
      <c r="E52" s="12" t="s">
        <v>12</v>
      </c>
      <c r="F52" s="13" t="s">
        <v>133</v>
      </c>
      <c r="G52" s="12">
        <v>2</v>
      </c>
      <c r="H52" s="12">
        <f t="shared" si="1"/>
        <v>4228</v>
      </c>
      <c r="M52" s="14"/>
    </row>
    <row r="53" s="3" customFormat="1" ht="30" customHeight="1" spans="1:8">
      <c r="A53" s="12">
        <v>51</v>
      </c>
      <c r="B53" s="12" t="s">
        <v>134</v>
      </c>
      <c r="C53" s="12" t="s">
        <v>135</v>
      </c>
      <c r="D53" s="12" t="s">
        <v>11</v>
      </c>
      <c r="E53" s="12" t="s">
        <v>12</v>
      </c>
      <c r="F53" s="13" t="s">
        <v>136</v>
      </c>
      <c r="G53" s="12">
        <v>2</v>
      </c>
      <c r="H53" s="12">
        <f t="shared" si="1"/>
        <v>1680</v>
      </c>
    </row>
    <row r="54" s="3" customFormat="1" ht="30" customHeight="1" spans="1:8">
      <c r="A54" s="12">
        <v>52</v>
      </c>
      <c r="B54" s="12" t="s">
        <v>137</v>
      </c>
      <c r="C54" s="12" t="s">
        <v>138</v>
      </c>
      <c r="D54" s="12" t="s">
        <v>11</v>
      </c>
      <c r="E54" s="12" t="s">
        <v>12</v>
      </c>
      <c r="F54" s="13">
        <v>93</v>
      </c>
      <c r="G54" s="12">
        <v>2</v>
      </c>
      <c r="H54" s="12">
        <f t="shared" si="1"/>
        <v>186</v>
      </c>
    </row>
    <row r="55" s="3" customFormat="1" ht="30" customHeight="1" spans="1:8">
      <c r="A55" s="12">
        <v>53</v>
      </c>
      <c r="B55" s="12" t="s">
        <v>139</v>
      </c>
      <c r="C55" s="12" t="s">
        <v>140</v>
      </c>
      <c r="D55" s="12" t="s">
        <v>11</v>
      </c>
      <c r="E55" s="12" t="s">
        <v>12</v>
      </c>
      <c r="F55" s="13" t="s">
        <v>141</v>
      </c>
      <c r="G55" s="12">
        <v>2</v>
      </c>
      <c r="H55" s="12">
        <f t="shared" si="1"/>
        <v>2336</v>
      </c>
    </row>
    <row r="56" s="3" customFormat="1" ht="30" customHeight="1" spans="1:13">
      <c r="A56" s="12">
        <v>54</v>
      </c>
      <c r="B56" s="12" t="s">
        <v>142</v>
      </c>
      <c r="C56" s="12" t="s">
        <v>143</v>
      </c>
      <c r="D56" s="12" t="s">
        <v>11</v>
      </c>
      <c r="E56" s="12" t="s">
        <v>12</v>
      </c>
      <c r="F56" s="13">
        <v>1575</v>
      </c>
      <c r="G56" s="12">
        <v>2</v>
      </c>
      <c r="H56" s="12">
        <f t="shared" si="1"/>
        <v>3150</v>
      </c>
      <c r="M56" s="14"/>
    </row>
    <row r="57" s="3" customFormat="1" ht="30" customHeight="1" spans="1:8">
      <c r="A57" s="12">
        <v>55</v>
      </c>
      <c r="B57" s="12" t="s">
        <v>144</v>
      </c>
      <c r="C57" s="12" t="s">
        <v>145</v>
      </c>
      <c r="D57" s="12" t="s">
        <v>11</v>
      </c>
      <c r="E57" s="12" t="s">
        <v>12</v>
      </c>
      <c r="F57" s="13" t="s">
        <v>146</v>
      </c>
      <c r="G57" s="12">
        <v>2</v>
      </c>
      <c r="H57" s="12">
        <f t="shared" si="1"/>
        <v>3162</v>
      </c>
    </row>
    <row r="58" s="3" customFormat="1" ht="30" customHeight="1" spans="1:8">
      <c r="A58" s="12">
        <v>56</v>
      </c>
      <c r="B58" s="12" t="s">
        <v>147</v>
      </c>
      <c r="C58" s="12" t="s">
        <v>145</v>
      </c>
      <c r="D58" s="12" t="s">
        <v>11</v>
      </c>
      <c r="E58" s="12" t="s">
        <v>12</v>
      </c>
      <c r="F58" s="13" t="s">
        <v>148</v>
      </c>
      <c r="G58" s="12">
        <v>2</v>
      </c>
      <c r="H58" s="12">
        <f t="shared" si="1"/>
        <v>2672</v>
      </c>
    </row>
    <row r="59" s="3" customFormat="1" ht="30" customHeight="1" spans="1:8">
      <c r="A59" s="12">
        <v>57</v>
      </c>
      <c r="B59" s="12" t="s">
        <v>149</v>
      </c>
      <c r="C59" s="12" t="s">
        <v>150</v>
      </c>
      <c r="D59" s="12" t="s">
        <v>11</v>
      </c>
      <c r="E59" s="12" t="s">
        <v>12</v>
      </c>
      <c r="F59" s="13" t="s">
        <v>151</v>
      </c>
      <c r="G59" s="12">
        <v>2</v>
      </c>
      <c r="H59" s="12">
        <f t="shared" si="1"/>
        <v>1992</v>
      </c>
    </row>
    <row r="60" s="3" customFormat="1" ht="30" customHeight="1" spans="1:8">
      <c r="A60" s="12">
        <v>58</v>
      </c>
      <c r="B60" s="12" t="s">
        <v>152</v>
      </c>
      <c r="C60" s="12" t="s">
        <v>153</v>
      </c>
      <c r="D60" s="12" t="s">
        <v>11</v>
      </c>
      <c r="E60" s="12" t="s">
        <v>12</v>
      </c>
      <c r="F60" s="13" t="s">
        <v>154</v>
      </c>
      <c r="G60" s="12">
        <v>2</v>
      </c>
      <c r="H60" s="12">
        <f t="shared" si="1"/>
        <v>1124</v>
      </c>
    </row>
    <row r="61" s="3" customFormat="1" ht="30" customHeight="1" spans="1:8">
      <c r="A61" s="12">
        <v>59</v>
      </c>
      <c r="B61" s="12" t="s">
        <v>155</v>
      </c>
      <c r="C61" s="12" t="s">
        <v>156</v>
      </c>
      <c r="D61" s="12" t="s">
        <v>11</v>
      </c>
      <c r="E61" s="12" t="s">
        <v>12</v>
      </c>
      <c r="F61" s="13" t="s">
        <v>157</v>
      </c>
      <c r="G61" s="12">
        <v>2</v>
      </c>
      <c r="H61" s="12">
        <f t="shared" si="1"/>
        <v>1424</v>
      </c>
    </row>
    <row r="62" s="3" customFormat="1" ht="30" customHeight="1" spans="1:8">
      <c r="A62" s="12">
        <v>60</v>
      </c>
      <c r="B62" s="12" t="s">
        <v>158</v>
      </c>
      <c r="C62" s="12" t="s">
        <v>159</v>
      </c>
      <c r="D62" s="12" t="s">
        <v>11</v>
      </c>
      <c r="E62" s="12" t="s">
        <v>12</v>
      </c>
      <c r="F62" s="13" t="s">
        <v>160</v>
      </c>
      <c r="G62" s="12">
        <v>2</v>
      </c>
      <c r="H62" s="12">
        <f t="shared" si="1"/>
        <v>1988</v>
      </c>
    </row>
    <row r="63" s="3" customFormat="1" ht="30" customHeight="1" spans="1:8">
      <c r="A63" s="12">
        <v>61</v>
      </c>
      <c r="B63" s="12" t="s">
        <v>161</v>
      </c>
      <c r="C63" s="12" t="s">
        <v>162</v>
      </c>
      <c r="D63" s="12" t="s">
        <v>11</v>
      </c>
      <c r="E63" s="12" t="s">
        <v>12</v>
      </c>
      <c r="F63" s="13" t="s">
        <v>163</v>
      </c>
      <c r="G63" s="12">
        <v>2</v>
      </c>
      <c r="H63" s="12">
        <f t="shared" si="1"/>
        <v>5926</v>
      </c>
    </row>
    <row r="64" s="3" customFormat="1" ht="30" customHeight="1" spans="1:8">
      <c r="A64" s="12">
        <v>62</v>
      </c>
      <c r="B64" s="12" t="s">
        <v>164</v>
      </c>
      <c r="C64" s="12" t="s">
        <v>162</v>
      </c>
      <c r="D64" s="12" t="s">
        <v>11</v>
      </c>
      <c r="E64" s="12" t="s">
        <v>12</v>
      </c>
      <c r="F64" s="13">
        <v>673</v>
      </c>
      <c r="G64" s="12">
        <v>2</v>
      </c>
      <c r="H64" s="12">
        <f t="shared" si="1"/>
        <v>1346</v>
      </c>
    </row>
    <row r="65" s="3" customFormat="1" ht="30" customHeight="1" spans="1:8">
      <c r="A65" s="12">
        <v>63</v>
      </c>
      <c r="B65" s="12" t="s">
        <v>165</v>
      </c>
      <c r="C65" s="12" t="s">
        <v>166</v>
      </c>
      <c r="D65" s="12" t="s">
        <v>11</v>
      </c>
      <c r="E65" s="12" t="s">
        <v>12</v>
      </c>
      <c r="F65" s="13">
        <v>1545</v>
      </c>
      <c r="G65" s="12">
        <v>2</v>
      </c>
      <c r="H65" s="12">
        <f t="shared" si="1"/>
        <v>3090</v>
      </c>
    </row>
    <row r="66" s="3" customFormat="1" ht="30" customHeight="1" spans="1:8">
      <c r="A66" s="12">
        <v>64</v>
      </c>
      <c r="B66" s="12" t="s">
        <v>167</v>
      </c>
      <c r="C66" s="12" t="s">
        <v>168</v>
      </c>
      <c r="D66" s="12" t="s">
        <v>11</v>
      </c>
      <c r="E66" s="12" t="s">
        <v>12</v>
      </c>
      <c r="F66" s="13">
        <v>862</v>
      </c>
      <c r="G66" s="12">
        <v>2</v>
      </c>
      <c r="H66" s="12">
        <f t="shared" si="1"/>
        <v>1724</v>
      </c>
    </row>
    <row r="67" s="3" customFormat="1" ht="30" customHeight="1" spans="1:8">
      <c r="A67" s="12">
        <v>65</v>
      </c>
      <c r="B67" s="12" t="s">
        <v>169</v>
      </c>
      <c r="C67" s="12" t="s">
        <v>170</v>
      </c>
      <c r="D67" s="12" t="s">
        <v>11</v>
      </c>
      <c r="E67" s="12" t="s">
        <v>12</v>
      </c>
      <c r="F67" s="13">
        <v>2585</v>
      </c>
      <c r="G67" s="12">
        <v>2</v>
      </c>
      <c r="H67" s="12">
        <f t="shared" si="1"/>
        <v>5170</v>
      </c>
    </row>
    <row r="68" s="3" customFormat="1" ht="30" customHeight="1" spans="1:8">
      <c r="A68" s="12">
        <v>66</v>
      </c>
      <c r="B68" s="12" t="s">
        <v>171</v>
      </c>
      <c r="C68" s="12" t="s">
        <v>172</v>
      </c>
      <c r="D68" s="12" t="s">
        <v>11</v>
      </c>
      <c r="E68" s="12" t="s">
        <v>12</v>
      </c>
      <c r="F68" s="13">
        <v>1413</v>
      </c>
      <c r="G68" s="12">
        <v>2</v>
      </c>
      <c r="H68" s="12">
        <f t="shared" si="1"/>
        <v>2826</v>
      </c>
    </row>
    <row r="69" s="3" customFormat="1" ht="30" customHeight="1" spans="1:8">
      <c r="A69" s="12">
        <v>67</v>
      </c>
      <c r="B69" s="12" t="s">
        <v>173</v>
      </c>
      <c r="C69" s="12" t="s">
        <v>174</v>
      </c>
      <c r="D69" s="12" t="s">
        <v>11</v>
      </c>
      <c r="E69" s="12" t="s">
        <v>12</v>
      </c>
      <c r="F69" s="13" t="s">
        <v>175</v>
      </c>
      <c r="G69" s="12">
        <v>2</v>
      </c>
      <c r="H69" s="12">
        <f t="shared" si="1"/>
        <v>1002</v>
      </c>
    </row>
    <row r="70" s="3" customFormat="1" ht="30" customHeight="1" spans="1:8">
      <c r="A70" s="12">
        <v>68</v>
      </c>
      <c r="B70" s="12" t="s">
        <v>176</v>
      </c>
      <c r="C70" s="12" t="s">
        <v>177</v>
      </c>
      <c r="D70" s="12" t="s">
        <v>11</v>
      </c>
      <c r="E70" s="12" t="s">
        <v>12</v>
      </c>
      <c r="F70" s="13" t="s">
        <v>178</v>
      </c>
      <c r="G70" s="12">
        <v>2</v>
      </c>
      <c r="H70" s="12">
        <f t="shared" si="1"/>
        <v>3710</v>
      </c>
    </row>
    <row r="71" s="3" customFormat="1" ht="30" customHeight="1" spans="1:8">
      <c r="A71" s="12">
        <v>69</v>
      </c>
      <c r="B71" s="12" t="s">
        <v>179</v>
      </c>
      <c r="C71" s="12" t="s">
        <v>180</v>
      </c>
      <c r="D71" s="12" t="s">
        <v>11</v>
      </c>
      <c r="E71" s="12" t="s">
        <v>12</v>
      </c>
      <c r="F71" s="13" t="s">
        <v>181</v>
      </c>
      <c r="G71" s="12">
        <v>2</v>
      </c>
      <c r="H71" s="12">
        <f t="shared" si="1"/>
        <v>1900</v>
      </c>
    </row>
    <row r="72" s="3" customFormat="1" ht="30" customHeight="1" spans="1:8">
      <c r="A72" s="12">
        <v>70</v>
      </c>
      <c r="B72" s="12" t="s">
        <v>182</v>
      </c>
      <c r="C72" s="12" t="s">
        <v>183</v>
      </c>
      <c r="D72" s="12" t="s">
        <v>11</v>
      </c>
      <c r="E72" s="12" t="s">
        <v>12</v>
      </c>
      <c r="F72" s="13" t="s">
        <v>184</v>
      </c>
      <c r="G72" s="12">
        <v>2</v>
      </c>
      <c r="H72" s="12">
        <f t="shared" si="1"/>
        <v>2584</v>
      </c>
    </row>
    <row r="73" s="3" customFormat="1" ht="30" customHeight="1" spans="1:8">
      <c r="A73" s="12">
        <v>71</v>
      </c>
      <c r="B73" s="12" t="s">
        <v>185</v>
      </c>
      <c r="C73" s="12" t="s">
        <v>186</v>
      </c>
      <c r="D73" s="12" t="s">
        <v>11</v>
      </c>
      <c r="E73" s="12" t="s">
        <v>12</v>
      </c>
      <c r="F73" s="13" t="s">
        <v>187</v>
      </c>
      <c r="G73" s="12">
        <v>2</v>
      </c>
      <c r="H73" s="12">
        <f t="shared" si="1"/>
        <v>3306</v>
      </c>
    </row>
    <row r="74" s="3" customFormat="1" ht="30" customHeight="1" spans="1:8">
      <c r="A74" s="12">
        <v>72</v>
      </c>
      <c r="B74" s="12" t="s">
        <v>188</v>
      </c>
      <c r="C74" s="12" t="s">
        <v>189</v>
      </c>
      <c r="D74" s="12" t="s">
        <v>11</v>
      </c>
      <c r="E74" s="12" t="s">
        <v>12</v>
      </c>
      <c r="F74" s="13" t="s">
        <v>190</v>
      </c>
      <c r="G74" s="12">
        <v>2</v>
      </c>
      <c r="H74" s="12">
        <f t="shared" si="1"/>
        <v>2594</v>
      </c>
    </row>
    <row r="75" s="3" customFormat="1" ht="30" customHeight="1" spans="1:8">
      <c r="A75" s="12">
        <v>73</v>
      </c>
      <c r="B75" s="12" t="s">
        <v>191</v>
      </c>
      <c r="C75" s="12" t="s">
        <v>192</v>
      </c>
      <c r="D75" s="12" t="s">
        <v>11</v>
      </c>
      <c r="E75" s="12" t="s">
        <v>12</v>
      </c>
      <c r="F75" s="13" t="s">
        <v>193</v>
      </c>
      <c r="G75" s="12">
        <v>2</v>
      </c>
      <c r="H75" s="12">
        <f t="shared" si="1"/>
        <v>544</v>
      </c>
    </row>
    <row r="76" s="3" customFormat="1" ht="30" customHeight="1" spans="1:8">
      <c r="A76" s="12">
        <v>74</v>
      </c>
      <c r="B76" s="12" t="s">
        <v>194</v>
      </c>
      <c r="C76" s="12" t="s">
        <v>195</v>
      </c>
      <c r="D76" s="12" t="s">
        <v>11</v>
      </c>
      <c r="E76" s="12" t="s">
        <v>12</v>
      </c>
      <c r="F76" s="13" t="s">
        <v>196</v>
      </c>
      <c r="G76" s="12">
        <v>2</v>
      </c>
      <c r="H76" s="12">
        <f t="shared" si="1"/>
        <v>1164</v>
      </c>
    </row>
    <row r="77" s="3" customFormat="1" ht="30" customHeight="1" spans="1:8">
      <c r="A77" s="12">
        <v>75</v>
      </c>
      <c r="B77" s="12" t="s">
        <v>197</v>
      </c>
      <c r="C77" s="12" t="s">
        <v>195</v>
      </c>
      <c r="D77" s="12" t="s">
        <v>11</v>
      </c>
      <c r="E77" s="12" t="s">
        <v>12</v>
      </c>
      <c r="F77" s="13" t="s">
        <v>198</v>
      </c>
      <c r="G77" s="12">
        <v>2</v>
      </c>
      <c r="H77" s="12">
        <f t="shared" si="1"/>
        <v>1762</v>
      </c>
    </row>
    <row r="78" s="3" customFormat="1" ht="30" customHeight="1" spans="1:8">
      <c r="A78" s="12">
        <v>76</v>
      </c>
      <c r="B78" s="12" t="s">
        <v>199</v>
      </c>
      <c r="C78" s="12" t="s">
        <v>200</v>
      </c>
      <c r="D78" s="12" t="s">
        <v>11</v>
      </c>
      <c r="E78" s="12" t="s">
        <v>12</v>
      </c>
      <c r="F78" s="13" t="s">
        <v>201</v>
      </c>
      <c r="G78" s="12">
        <v>2</v>
      </c>
      <c r="H78" s="12">
        <f t="shared" si="1"/>
        <v>122</v>
      </c>
    </row>
    <row r="79" s="3" customFormat="1" ht="30" customHeight="1" spans="1:8">
      <c r="A79" s="12"/>
      <c r="B79" s="15" t="s">
        <v>202</v>
      </c>
      <c r="C79" s="12"/>
      <c r="D79" s="12"/>
      <c r="E79" s="12"/>
      <c r="F79" s="12"/>
      <c r="G79" s="12"/>
      <c r="H79" s="12">
        <f>SUM(H3:H78)</f>
        <v>209579.2</v>
      </c>
    </row>
  </sheetData>
  <sortState ref="B2:M90">
    <sortCondition ref="C2"/>
  </sortState>
  <mergeCells count="1">
    <mergeCell ref="A1:H1"/>
  </mergeCells>
  <pageMargins left="0.432638888888889" right="0.236111111111111" top="0.314583333333333" bottom="0.156944444444444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也无风雨</cp:lastModifiedBy>
  <dcterms:created xsi:type="dcterms:W3CDTF">2024-12-16T09:14:00Z</dcterms:created>
  <dcterms:modified xsi:type="dcterms:W3CDTF">2025-01-20T01:06:16Z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47E3540324F24442ADFB59F8CE7ACD10_13</vt:lpwstr>
  </property>
  <property fmtid="{D5CDD505-2E9C-101B-9397-08002B2CF9AE}" pid="3" name="KSOProductBuildVer">
    <vt:lpwstr>2052-12.1.0.19770</vt:lpwstr>
  </property>
</Properties>
</file>