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一般公共预算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<sst xmlns="http://schemas.openxmlformats.org/spreadsheetml/2006/main" count="295" uniqueCount="150">
  <si>
    <t>收支预算总表</t>
  </si>
  <si>
    <t>填报单位:[604]兴国县人民政府行政服务中心管理委员会 , [604001]兴国县行政审批局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</si>
  <si>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</si>
  <si>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</si>
  <si>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</si>
  <si>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</si>
  <si>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</si>
  <si>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</si>
  <si>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</si>
  <si>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</si>
  <si>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</si>
  <si>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</si>
  <si>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</si>
  <si>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</si>
  <si>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</si>
  <si>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</si>
  <si>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</si>
  <si>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</si>
  <si>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</si>
  <si>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</si>
  <si>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</si>
  <si>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</si>
  <si>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</si>
  <si>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</si>
  <si>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</si>
  <si>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</si>
  <si>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[604]兴国县人民政府行政服务中心管理委员会 , [604001]兴国县行政审批局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</si>
  <si>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</si>
  <si>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</si>
  <si>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</si>
  <si>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</si>
  <si>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</si>
  <si>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</si>
  <si>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</si>
  <si>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</si>
  <si>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</si>
  <si>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</si>
  <si>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</si>
  <si>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</si>
  <si>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</si>
  <si>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</si>
  <si>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</si>
  <si>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</si>
  <si>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</si>
  <si>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</si>
  <si>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</si>
  <si>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03</t>
  </si>
  <si>
    <t>　政府办公厅（室）及相关机构事务</t>
  </si>
  <si>
    <t>　　2010306</t>
  </si>
  <si>
    <t>　　政务公开审批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</si>
  <si>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</si>
  <si>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</si>
  <si>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</si>
  <si>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</si>
  <si>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</si>
  <si>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</si>
  <si>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</si>
  <si>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</si>
  <si>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</si>
  <si>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</si>
  <si>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</si>
  <si>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</si>
  <si>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</si>
  <si>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</si>
  <si>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</si>
  <si>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</si>
  <si>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</si>
  <si>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</si>
  <si>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</si>
  <si>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</si>
  <si>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</si>
  <si>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</si>
  <si>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</si>
  <si>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</si>
  <si>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99</t>
  </si>
  <si>
    <t>　其他支出</t>
  </si>
  <si>
    <t>　　2299999</t>
  </si>
  <si>
    <t>　　其他支出</t>
  </si>
  <si>
    <t>部门支出总表</t>
  </si>
  <si>
    <t>填报单位[604]兴国县人民政府行政服务中心管理委员会 , [604001]兴国县行政审批局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</si>
  <si>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</si>
  <si>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</si>
  <si>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</si>
  <si>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</si>
  <si>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</si>
  <si>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</si>
  <si>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</si>
  <si>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</si>
  <si>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</si>
  <si>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</si>
  <si>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</si>
  <si>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</si>
  <si>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</si>
  <si>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</si>
  <si>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</si>
  <si>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</si>
  <si>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</si>
  <si>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</si>
  <si>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</si>
  <si>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</si>
  <si>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</si>
  <si>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</si>
  <si>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</si>
  <si>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</si>
  <si>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</si>
  <si>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</si>
  <si>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</si>
  <si>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</si>
  <si>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</si>
  <si>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</si>
  <si>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</si>
  <si>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</si>
  <si>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</si>
  <si>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</si>
  <si>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</si>
  <si>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</si>
  <si>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</si>
  <si>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</si>
  <si>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</si>
  <si>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</si>
  <si>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</si>
  <si>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</si>
  <si>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</si>
  <si>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</si>
  <si>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</si>
  <si>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</si>
  <si>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</si>
  <si>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</si>
  <si>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</si>
  <si>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</si>
  <si>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</si>
  <si>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30239</t>
  </si>
  <si>
    <t>　其他交通费用</t>
  </si>
  <si>
    <t>一般公共预算“三公”经费支出表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</si>
  <si>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</si>
  <si>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</si>
  <si>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</si>
  <si>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</si>
  <si>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</si>
  <si>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</si>
  <si>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604</t>
  </si>
  <si>
    <t>兴国县人民政府行政服务中心管理委员会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</si>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</sst>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_(\$* #,##0_);_(\$* \(#,##0\);_(\$* &quot;-&quot;_);_(@_)"/>
    <numFmt numFmtId="177" formatCode="_(\$* #,##0.00_);_(\$* \(#,##0.00\);_(\$* &quot;-&quot;??_);_(@_)"/>
    <numFmt numFmtId="178" formatCode="_(* #,##0.00_);_(* \(#,##0.00\);_(* &quot;-&quot;??_);_(@_)"/>
    <numFmt numFmtId="179" formatCode="_(* #,##0_);_(* \(#,##0\);_(* &quot;-&quot;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1" fillId="11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5"/>
      <c r="B1" s="55"/>
      <c r="C1" s="55"/>
      <c r="D1" s="56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  <c r="IQ1" s="57"/>
    </row>
    <row r="2" s="1" customFormat="1" ht="29.25" customHeight="1" spans="1:251">
      <c r="A2" s="58" t="s">
        <v>0</v>
      </c>
      <c r="B2" s="58"/>
      <c r="C2" s="58"/>
      <c r="D2" s="58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  <c r="IQ2" s="57"/>
    </row>
    <row r="3" s="1" customFormat="1" ht="17.25" customHeight="1" spans="1:251">
      <c r="A3" s="59" t="s">
        <v>1</v>
      </c>
      <c r="B3" s="57"/>
      <c r="C3" s="57"/>
      <c r="D3" s="56" t="s">
        <v>2</v>
      </c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</row>
    <row r="4" s="1" customFormat="1" ht="15.75" customHeight="1" spans="1:251">
      <c r="A4" s="60" t="s">
        <v>3</v>
      </c>
      <c r="B4" s="60"/>
      <c r="C4" s="60" t="s">
        <v>4</v>
      </c>
      <c r="D4" s="60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</row>
    <row r="5" s="1" customFormat="1" ht="15.75" customHeight="1" spans="1:251">
      <c r="A5" s="60" t="s">
        <v>5</v>
      </c>
      <c r="B5" s="60" t="s">
        <v>6</v>
      </c>
      <c r="C5" s="60" t="s">
        <v>7</v>
      </c>
      <c r="D5" s="60" t="s">
        <v>6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</row>
    <row r="6" s="1" customFormat="1" ht="15.75" customHeight="1" spans="1:251">
      <c r="A6" s="61" t="s">
        <v>8</v>
      </c>
      <c r="B6" s="43">
        <f ca="1">IF(ISBLANK(SUM(B7,B8,B9))," ",SUM(B7,B8,B9))</f>
        <v>1279.681564</v>
      </c>
      <c r="C6" s="62" t="str">
        <f ca="1">IF(ISBLANK('支出总表（引用）'!A8)," ",'支出总表（引用）'!A8)</f>
        <v>一般公共服务支出</v>
      </c>
      <c r="D6" s="21">
        <f ca="1">IF(ISBLANK('支出总表（引用）'!B8)," ",'支出总表（引用）'!B8)</f>
        <v>1256.584766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</row>
    <row r="7" s="1" customFormat="1" ht="15.75" customHeight="1" spans="1:251">
      <c r="A7" s="63" t="s">
        <v>9</v>
      </c>
      <c r="B7" s="43">
        <v>1279.681564</v>
      </c>
      <c r="C7" s="62" t="str">
        <f ca="1">IF(ISBLANK('支出总表（引用）'!A9)," ",'支出总表（引用）'!A9)</f>
        <v>社会保障和就业支出</v>
      </c>
      <c r="D7" s="21">
        <f ca="1">IF(ISBLANK('支出总表（引用）'!B9)," ",'支出总表（引用）'!B9)</f>
        <v>23.861364</v>
      </c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  <c r="IQ7" s="57"/>
    </row>
    <row r="8" s="1" customFormat="1" ht="15.75" customHeight="1" spans="1:251">
      <c r="A8" s="63" t="s">
        <v>10</v>
      </c>
      <c r="B8" s="31"/>
      <c r="C8" s="62" t="str">
        <f ca="1">IF(ISBLANK('支出总表（引用）'!A10)," ",'支出总表（引用）'!A10)</f>
        <v>卫生健康支出</v>
      </c>
      <c r="D8" s="21">
        <f ca="1">IF(ISBLANK('支出总表（引用）'!B10)," ",'支出总表（引用）'!B10)</f>
        <v>13.836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  <c r="IQ8" s="57"/>
    </row>
    <row r="9" s="1" customFormat="1" ht="15.75" customHeight="1" spans="1:251">
      <c r="A9" s="63" t="s">
        <v>11</v>
      </c>
      <c r="B9" s="31"/>
      <c r="C9" s="62" t="str">
        <f ca="1">IF(ISBLANK('支出总表（引用）'!A11)," ",'支出总表（引用）'!A11)</f>
        <v>住房保障支出</v>
      </c>
      <c r="D9" s="21">
        <f ca="1">IF(ISBLANK('支出总表（引用）'!B11)," ",'支出总表（引用）'!B11)</f>
        <v>19.175184</v>
      </c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  <c r="IQ9" s="57"/>
    </row>
    <row r="10" s="1" customFormat="1" ht="15.75" customHeight="1" spans="1:251">
      <c r="A10" s="61" t="s">
        <v>12</v>
      </c>
      <c r="B10" s="43"/>
      <c r="C10" s="62" t="str">
        <f ca="1">IF(ISBLANK('支出总表（引用）'!A12)," ",'支出总表（引用）'!A12)</f>
        <v>其他支出</v>
      </c>
      <c r="D10" s="21">
        <f ca="1">IF(ISBLANK('支出总表（引用）'!B12)," ",'支出总表（引用）'!B12)</f>
        <v>300</v>
      </c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  <c r="IQ10" s="57"/>
    </row>
    <row r="11" s="1" customFormat="1" ht="15.75" customHeight="1" spans="1:251">
      <c r="A11" s="63" t="s">
        <v>13</v>
      </c>
      <c r="B11" s="43"/>
      <c r="C11" s="62" t="str">
        <f ca="1">IF(ISBLANK('支出总表（引用）'!A13)," ",'支出总表（引用）'!A13)</f>
        <v> </v>
      </c>
      <c r="D11" s="21" t="str">
        <f ca="1">IF(ISBLANK('支出总表（引用）'!B13)," ",'支出总表（引用）'!B13)</f>
        <v> </v>
      </c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</row>
    <row r="12" s="1" customFormat="1" ht="15.75" customHeight="1" spans="1:251">
      <c r="A12" s="63" t="s">
        <v>14</v>
      </c>
      <c r="B12" s="43"/>
      <c r="C12" s="62" t="str">
        <f ca="1">IF(ISBLANK('支出总表（引用）'!A14)," ",'支出总表（引用）'!A14)</f>
        <v> </v>
      </c>
      <c r="D12" s="21" t="str">
        <f ca="1">IF(ISBLANK('支出总表（引用）'!B14)," ",'支出总表（引用）'!B14)</f>
        <v> </v>
      </c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  <c r="IQ12" s="57"/>
    </row>
    <row r="13" s="1" customFormat="1" ht="15.75" customHeight="1" spans="1:251">
      <c r="A13" s="63" t="s">
        <v>15</v>
      </c>
      <c r="B13" s="43"/>
      <c r="C13" s="62" t="str">
        <f ca="1">IF(ISBLANK('支出总表（引用）'!A15)," ",'支出总表（引用）'!A15)</f>
        <v> </v>
      </c>
      <c r="D13" s="21" t="str">
        <f ca="1">IF(ISBLANK('支出总表（引用）'!B15)," ",'支出总表（引用）'!B15)</f>
        <v> </v>
      </c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  <c r="IQ13" s="57"/>
    </row>
    <row r="14" s="1" customFormat="1" ht="15.75" customHeight="1" spans="1:251">
      <c r="A14" s="63" t="s">
        <v>16</v>
      </c>
      <c r="B14" s="31">
        <v>6</v>
      </c>
      <c r="C14" s="62" t="str">
        <f ca="1">IF(ISBLANK('支出总表（引用）'!A16)," ",'支出总表（引用）'!A16)</f>
        <v> </v>
      </c>
      <c r="D14" s="21" t="str">
        <f ca="1">IF(ISBLANK('支出总表（引用）'!B16)," ",'支出总表（引用）'!B16)</f>
        <v> 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  <c r="IQ14" s="57"/>
    </row>
    <row r="15" s="1" customFormat="1" ht="15.75" customHeight="1" spans="1:251">
      <c r="A15" s="63" t="s">
        <v>17</v>
      </c>
      <c r="B15" s="31">
        <v>303.0927</v>
      </c>
      <c r="C15" s="62" t="str">
        <f ca="1">IF(ISBLANK('支出总表（引用）'!A17)," ",'支出总表（引用）'!A17)</f>
        <v> </v>
      </c>
      <c r="D15" s="21" t="str">
        <f ca="1">IF(ISBLANK('支出总表（引用）'!B17)," ",'支出总表（引用）'!B17)</f>
        <v> </v>
      </c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  <c r="IQ15" s="57"/>
    </row>
    <row r="16" s="1" customFormat="1" ht="15.75" customHeight="1" spans="1:251">
      <c r="A16" s="61"/>
      <c r="B16" s="64"/>
      <c r="C16" s="62" t="str">
        <f ca="1">IF(ISBLANK('支出总表（引用）'!A18)," ",'支出总表（引用）'!A18)</f>
        <v> </v>
      </c>
      <c r="D16" s="21" t="str">
        <f ca="1">IF(ISBLANK('支出总表（引用）'!B18)," ",'支出总表（引用）'!B18)</f>
        <v> </v>
      </c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</row>
    <row r="17" s="1" customFormat="1" ht="15.75" customHeight="1" spans="1:251">
      <c r="A17" s="61"/>
      <c r="B17" s="64"/>
      <c r="C17" s="62" t="str">
        <f ca="1">IF(ISBLANK('支出总表（引用）'!A19)," ",'支出总表（引用）'!A19)</f>
        <v> </v>
      </c>
      <c r="D17" s="21" t="str">
        <f ca="1">IF(ISBLANK('支出总表（引用）'!B19)," ",'支出总表（引用）'!B19)</f>
        <v> </v>
      </c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/>
      <c r="BS17" s="57"/>
      <c r="BT17" s="57"/>
      <c r="BU17" s="57"/>
      <c r="BV17" s="57"/>
      <c r="BW17" s="57"/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  <c r="IN17" s="57"/>
      <c r="IO17" s="57"/>
      <c r="IP17" s="57"/>
      <c r="IQ17" s="57"/>
    </row>
    <row r="18" s="1" customFormat="1" ht="15.75" customHeight="1" spans="1:251">
      <c r="A18" s="61"/>
      <c r="B18" s="64"/>
      <c r="C18" s="62" t="str">
        <f ca="1">IF(ISBLANK('支出总表（引用）'!A20)," ",'支出总表（引用）'!A20)</f>
        <v> </v>
      </c>
      <c r="D18" s="21" t="str">
        <f ca="1">IF(ISBLANK('支出总表（引用）'!B20)," ",'支出总表（引用）'!B20)</f>
        <v> </v>
      </c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</row>
    <row r="19" s="1" customFormat="1" ht="15.75" customHeight="1" spans="1:251">
      <c r="A19" s="61"/>
      <c r="B19" s="64"/>
      <c r="C19" s="62" t="str">
        <f ca="1">IF(ISBLANK('支出总表（引用）'!A21)," ",'支出总表（引用）'!A21)</f>
        <v> </v>
      </c>
      <c r="D19" s="21" t="str">
        <f ca="1">IF(ISBLANK('支出总表（引用）'!B21)," ",'支出总表（引用）'!B21)</f>
        <v> </v>
      </c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</row>
    <row r="20" s="1" customFormat="1" ht="15.75" customHeight="1" spans="1:251">
      <c r="A20" s="61"/>
      <c r="B20" s="64"/>
      <c r="C20" s="62" t="str">
        <f ca="1">IF(ISBLANK('支出总表（引用）'!A22)," ",'支出总表（引用）'!A22)</f>
        <v> </v>
      </c>
      <c r="D20" s="21" t="str">
        <f ca="1">IF(ISBLANK('支出总表（引用）'!B22)," ",'支出总表（引用）'!B22)</f>
        <v> 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  <c r="IH20" s="57"/>
      <c r="II20" s="57"/>
      <c r="IJ20" s="57"/>
      <c r="IK20" s="57"/>
      <c r="IL20" s="57"/>
      <c r="IM20" s="57"/>
      <c r="IN20" s="57"/>
      <c r="IO20" s="57"/>
      <c r="IP20" s="57"/>
      <c r="IQ20" s="57"/>
    </row>
    <row r="21" s="1" customFormat="1" ht="15.75" customHeight="1" spans="1:251">
      <c r="A21" s="61"/>
      <c r="B21" s="64"/>
      <c r="C21" s="62" t="str">
        <f ca="1">IF(ISBLANK('支出总表（引用）'!A23)," ",'支出总表（引用）'!A23)</f>
        <v> </v>
      </c>
      <c r="D21" s="21" t="str">
        <f ca="1">IF(ISBLANK('支出总表（引用）'!B23)," ",'支出总表（引用）'!B23)</f>
        <v> </v>
      </c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  <c r="DI21" s="57"/>
      <c r="DJ21" s="57"/>
      <c r="DK21" s="57"/>
      <c r="DL21" s="57"/>
      <c r="DM21" s="57"/>
      <c r="DN21" s="57"/>
      <c r="DO21" s="57"/>
      <c r="DP21" s="57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  <c r="IH21" s="57"/>
      <c r="II21" s="57"/>
      <c r="IJ21" s="57"/>
      <c r="IK21" s="57"/>
      <c r="IL21" s="57"/>
      <c r="IM21" s="57"/>
      <c r="IN21" s="57"/>
      <c r="IO21" s="57"/>
      <c r="IP21" s="57"/>
      <c r="IQ21" s="57"/>
    </row>
    <row r="22" s="1" customFormat="1" ht="15.75" customHeight="1" spans="1:251">
      <c r="A22" s="61"/>
      <c r="B22" s="64"/>
      <c r="C22" s="62" t="str">
        <f ca="1">IF(ISBLANK('支出总表（引用）'!A24)," ",'支出总表（引用）'!A24)</f>
        <v> </v>
      </c>
      <c r="D22" s="21" t="str">
        <f ca="1">IF(ISBLANK('支出总表（引用）'!B24)," ",'支出总表（引用）'!B24)</f>
        <v> </v>
      </c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</row>
    <row r="23" s="1" customFormat="1" ht="15.75" customHeight="1" spans="1:251">
      <c r="A23" s="61"/>
      <c r="B23" s="64"/>
      <c r="C23" s="62" t="str">
        <f ca="1">IF(ISBLANK('支出总表（引用）'!A25)," ",'支出总表（引用）'!A25)</f>
        <v> </v>
      </c>
      <c r="D23" s="21" t="str">
        <f ca="1">IF(ISBLANK('支出总表（引用）'!B25)," ",'支出总表（引用）'!B25)</f>
        <v> </v>
      </c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</row>
    <row r="24" s="1" customFormat="1" ht="15.75" customHeight="1" spans="1:251">
      <c r="A24" s="61"/>
      <c r="B24" s="64"/>
      <c r="C24" s="62" t="str">
        <f ca="1">IF(ISBLANK('支出总表（引用）'!A26)," ",'支出总表（引用）'!A26)</f>
        <v> </v>
      </c>
      <c r="D24" s="21" t="str">
        <f ca="1">IF(ISBLANK('支出总表（引用）'!B26)," ",'支出总表（引用）'!B26)</f>
        <v> 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</row>
    <row r="25" s="1" customFormat="1" ht="15.75" customHeight="1" spans="1:251">
      <c r="A25" s="61"/>
      <c r="B25" s="64"/>
      <c r="C25" s="62" t="str">
        <f ca="1">IF(ISBLANK('支出总表（引用）'!A27)," ",'支出总表（引用）'!A27)</f>
        <v> </v>
      </c>
      <c r="D25" s="21" t="str">
        <f ca="1">IF(ISBLANK('支出总表（引用）'!B27)," ",'支出总表（引用）'!B27)</f>
        <v> </v>
      </c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</row>
    <row r="26" s="1" customFormat="1" ht="15.75" customHeight="1" spans="1:251">
      <c r="A26" s="61"/>
      <c r="B26" s="64"/>
      <c r="C26" s="62" t="str">
        <f ca="1">IF(ISBLANK('支出总表（引用）'!A28)," ",'支出总表（引用）'!A28)</f>
        <v> </v>
      </c>
      <c r="D26" s="21" t="str">
        <f ca="1">IF(ISBLANK('支出总表（引用）'!B28)," ",'支出总表（引用）'!B28)</f>
        <v> 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</row>
    <row r="27" s="1" customFormat="1" ht="15.75" customHeight="1" spans="1:251">
      <c r="A27" s="61"/>
      <c r="B27" s="64"/>
      <c r="C27" s="62" t="str">
        <f ca="1">IF(ISBLANK('支出总表（引用）'!A29)," ",'支出总表（引用）'!A29)</f>
        <v> </v>
      </c>
      <c r="D27" s="21" t="str">
        <f ca="1">IF(ISBLANK('支出总表（引用）'!B29)," ",'支出总表（引用）'!B29)</f>
        <v> 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</row>
    <row r="28" s="1" customFormat="1" ht="15.75" customHeight="1" spans="1:251">
      <c r="A28" s="61"/>
      <c r="B28" s="64"/>
      <c r="C28" s="62" t="str">
        <f ca="1">IF(ISBLANK('支出总表（引用）'!A30)," ",'支出总表（引用）'!A30)</f>
        <v> </v>
      </c>
      <c r="D28" s="21" t="str">
        <f ca="1">IF(ISBLANK('支出总表（引用）'!B30)," ",'支出总表（引用）'!B30)</f>
        <v> </v>
      </c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</row>
    <row r="29" s="1" customFormat="1" ht="15.75" customHeight="1" spans="1:251">
      <c r="A29" s="61"/>
      <c r="B29" s="64"/>
      <c r="C29" s="62" t="str">
        <f ca="1">IF(ISBLANK('支出总表（引用）'!A31)," ",'支出总表（引用）'!A31)</f>
        <v> </v>
      </c>
      <c r="D29" s="21" t="str">
        <f ca="1">IF(ISBLANK('支出总表（引用）'!B31)," ",'支出总表（引用）'!B31)</f>
        <v> </v>
      </c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</row>
    <row r="30" s="1" customFormat="1" ht="15.75" customHeight="1" spans="1:251">
      <c r="A30" s="61"/>
      <c r="B30" s="64"/>
      <c r="C30" s="62" t="str">
        <f ca="1">IF(ISBLANK('支出总表（引用）'!A32)," ",'支出总表（引用）'!A32)</f>
        <v> </v>
      </c>
      <c r="D30" s="21" t="str">
        <f ca="1">IF(ISBLANK('支出总表（引用）'!B32)," ",'支出总表（引用）'!B32)</f>
        <v> </v>
      </c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</row>
    <row r="31" s="1" customFormat="1" ht="15.75" customHeight="1" spans="1:251">
      <c r="A31" s="61"/>
      <c r="B31" s="64"/>
      <c r="C31" s="62" t="str">
        <f ca="1">IF(ISBLANK('支出总表（引用）'!A33)," ",'支出总表（引用）'!A33)</f>
        <v> </v>
      </c>
      <c r="D31" s="21" t="str">
        <f ca="1">IF(ISBLANK('支出总表（引用）'!B33)," ",'支出总表（引用）'!B33)</f>
        <v> 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57"/>
      <c r="FE31" s="57"/>
      <c r="FF31" s="57"/>
      <c r="FG31" s="57"/>
      <c r="FH31" s="57"/>
      <c r="FI31" s="57"/>
      <c r="FJ31" s="57"/>
      <c r="FK31" s="57"/>
      <c r="FL31" s="57"/>
      <c r="FM31" s="57"/>
      <c r="FN31" s="57"/>
      <c r="FO31" s="57"/>
      <c r="FP31" s="57"/>
      <c r="FQ31" s="57"/>
      <c r="FR31" s="57"/>
      <c r="FS31" s="57"/>
      <c r="FT31" s="57"/>
      <c r="FU31" s="57"/>
      <c r="FV31" s="57"/>
      <c r="FW31" s="57"/>
      <c r="FX31" s="57"/>
      <c r="FY31" s="57"/>
      <c r="FZ31" s="57"/>
      <c r="GA31" s="57"/>
      <c r="GB31" s="57"/>
      <c r="GC31" s="57"/>
      <c r="GD31" s="57"/>
      <c r="GE31" s="57"/>
      <c r="GF31" s="57"/>
      <c r="GG31" s="57"/>
      <c r="GH31" s="57"/>
      <c r="GI31" s="57"/>
      <c r="GJ31" s="57"/>
      <c r="GK31" s="57"/>
      <c r="GL31" s="57"/>
      <c r="GM31" s="57"/>
      <c r="GN31" s="57"/>
      <c r="GO31" s="57"/>
      <c r="GP31" s="57"/>
      <c r="GQ31" s="57"/>
      <c r="GR31" s="57"/>
      <c r="GS31" s="57"/>
      <c r="GT31" s="57"/>
      <c r="GU31" s="57"/>
      <c r="GV31" s="57"/>
      <c r="GW31" s="57"/>
      <c r="GX31" s="57"/>
      <c r="GY31" s="57"/>
      <c r="GZ31" s="57"/>
      <c r="HA31" s="57"/>
      <c r="HB31" s="57"/>
      <c r="HC31" s="57"/>
      <c r="HD31" s="57"/>
      <c r="HE31" s="57"/>
      <c r="HF31" s="57"/>
      <c r="HG31" s="57"/>
      <c r="HH31" s="57"/>
      <c r="HI31" s="57"/>
      <c r="HJ31" s="57"/>
      <c r="HK31" s="57"/>
      <c r="HL31" s="57"/>
      <c r="HM31" s="57"/>
      <c r="HN31" s="57"/>
      <c r="HO31" s="57"/>
      <c r="HP31" s="57"/>
      <c r="HQ31" s="57"/>
      <c r="HR31" s="57"/>
      <c r="HS31" s="57"/>
      <c r="HT31" s="57"/>
      <c r="HU31" s="57"/>
      <c r="HV31" s="57"/>
      <c r="HW31" s="57"/>
      <c r="HX31" s="57"/>
      <c r="HY31" s="57"/>
      <c r="HZ31" s="57"/>
      <c r="IA31" s="57"/>
      <c r="IB31" s="57"/>
      <c r="IC31" s="57"/>
      <c r="ID31" s="57"/>
      <c r="IE31" s="57"/>
      <c r="IF31" s="57"/>
      <c r="IG31" s="57"/>
      <c r="IH31" s="57"/>
      <c r="II31" s="57"/>
      <c r="IJ31" s="57"/>
      <c r="IK31" s="57"/>
      <c r="IL31" s="57"/>
      <c r="IM31" s="57"/>
      <c r="IN31" s="57"/>
      <c r="IO31" s="57"/>
      <c r="IP31" s="57"/>
      <c r="IQ31" s="57"/>
    </row>
    <row r="32" s="1" customFormat="1" ht="15.75" customHeight="1" spans="1:251">
      <c r="A32" s="61"/>
      <c r="B32" s="64"/>
      <c r="C32" s="62" t="str">
        <f ca="1">IF(ISBLANK('支出总表（引用）'!A34)," ",'支出总表（引用）'!A34)</f>
        <v> </v>
      </c>
      <c r="D32" s="21" t="str">
        <f ca="1">IF(ISBLANK('支出总表（引用）'!B34)," ",'支出总表（引用）'!B34)</f>
        <v> 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  <c r="GY32" s="57"/>
      <c r="GZ32" s="57"/>
      <c r="HA32" s="57"/>
      <c r="HB32" s="57"/>
      <c r="HC32" s="57"/>
      <c r="HD32" s="57"/>
      <c r="HE32" s="57"/>
      <c r="HF32" s="57"/>
      <c r="HG32" s="57"/>
      <c r="HH32" s="57"/>
      <c r="HI32" s="57"/>
      <c r="HJ32" s="57"/>
      <c r="HK32" s="57"/>
      <c r="HL32" s="57"/>
      <c r="HM32" s="57"/>
      <c r="HN32" s="57"/>
      <c r="HO32" s="57"/>
      <c r="HP32" s="57"/>
      <c r="HQ32" s="57"/>
      <c r="HR32" s="57"/>
      <c r="HS32" s="57"/>
      <c r="HT32" s="57"/>
      <c r="HU32" s="57"/>
      <c r="HV32" s="57"/>
      <c r="HW32" s="57"/>
      <c r="HX32" s="57"/>
      <c r="HY32" s="57"/>
      <c r="HZ32" s="57"/>
      <c r="IA32" s="57"/>
      <c r="IB32" s="57"/>
      <c r="IC32" s="57"/>
      <c r="ID32" s="57"/>
      <c r="IE32" s="57"/>
      <c r="IF32" s="57"/>
      <c r="IG32" s="57"/>
      <c r="IH32" s="57"/>
      <c r="II32" s="57"/>
      <c r="IJ32" s="57"/>
      <c r="IK32" s="57"/>
      <c r="IL32" s="57"/>
      <c r="IM32" s="57"/>
      <c r="IN32" s="57"/>
      <c r="IO32" s="57"/>
      <c r="IP32" s="57"/>
      <c r="IQ32" s="57"/>
    </row>
    <row r="33" s="1" customFormat="1" ht="15.75" customHeight="1" spans="1:251">
      <c r="A33" s="61"/>
      <c r="B33" s="64"/>
      <c r="C33" s="62" t="str">
        <f ca="1">IF(ISBLANK('支出总表（引用）'!A35)," ",'支出总表（引用）'!A35)</f>
        <v> </v>
      </c>
      <c r="D33" s="21" t="str">
        <f ca="1">IF(ISBLANK('支出总表（引用）'!B35)," ",'支出总表（引用）'!B35)</f>
        <v> </v>
      </c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</row>
    <row r="34" s="1" customFormat="1" ht="15.75" customHeight="1" spans="1:251">
      <c r="A34" s="61"/>
      <c r="B34" s="64"/>
      <c r="C34" s="62" t="str">
        <f ca="1">IF(ISBLANK('支出总表（引用）'!A36)," ",'支出总表（引用）'!A36)</f>
        <v> </v>
      </c>
      <c r="D34" s="21" t="str">
        <f ca="1">IF(ISBLANK('支出总表（引用）'!B36)," ",'支出总表（引用）'!B36)</f>
        <v> </v>
      </c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</row>
    <row r="35" s="1" customFormat="1" ht="15.75" customHeight="1" spans="1:251">
      <c r="A35" s="61"/>
      <c r="B35" s="64"/>
      <c r="C35" s="62" t="str">
        <f ca="1">IF(ISBLANK('支出总表（引用）'!A37)," ",'支出总表（引用）'!A37)</f>
        <v> </v>
      </c>
      <c r="D35" s="21" t="str">
        <f ca="1">IF(ISBLANK('支出总表（引用）'!B37)," ",'支出总表（引用）'!B37)</f>
        <v> 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</row>
    <row r="36" s="1" customFormat="1" ht="15.75" customHeight="1" spans="1:251">
      <c r="A36" s="61"/>
      <c r="B36" s="64"/>
      <c r="C36" s="62" t="str">
        <f ca="1">IF(ISBLANK('支出总表（引用）'!A38)," ",'支出总表（引用）'!A38)</f>
        <v> </v>
      </c>
      <c r="D36" s="21" t="str">
        <f ca="1">IF(ISBLANK('支出总表（引用）'!B38)," ",'支出总表（引用）'!B38)</f>
        <v> </v>
      </c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</row>
    <row r="37" s="1" customFormat="1" ht="15.75" customHeight="1" spans="1:251">
      <c r="A37" s="61"/>
      <c r="B37" s="64"/>
      <c r="C37" s="62" t="str">
        <f ca="1">IF(ISBLANK('支出总表（引用）'!A39)," ",'支出总表（引用）'!A39)</f>
        <v> </v>
      </c>
      <c r="D37" s="21" t="str">
        <f ca="1">IF(ISBLANK('支出总表（引用）'!B39)," ",'支出总表（引用）'!B39)</f>
        <v> </v>
      </c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  <c r="GY37" s="57"/>
      <c r="GZ37" s="57"/>
      <c r="HA37" s="57"/>
      <c r="HB37" s="57"/>
      <c r="HC37" s="57"/>
      <c r="HD37" s="57"/>
      <c r="HE37" s="57"/>
      <c r="HF37" s="57"/>
      <c r="HG37" s="57"/>
      <c r="HH37" s="57"/>
      <c r="HI37" s="57"/>
      <c r="HJ37" s="57"/>
      <c r="HK37" s="57"/>
      <c r="HL37" s="57"/>
      <c r="HM37" s="57"/>
      <c r="HN37" s="57"/>
      <c r="HO37" s="57"/>
      <c r="HP37" s="57"/>
      <c r="HQ37" s="57"/>
      <c r="HR37" s="57"/>
      <c r="HS37" s="57"/>
      <c r="HT37" s="57"/>
      <c r="HU37" s="57"/>
      <c r="HV37" s="57"/>
      <c r="HW37" s="57"/>
      <c r="HX37" s="57"/>
      <c r="HY37" s="57"/>
      <c r="HZ37" s="57"/>
      <c r="IA37" s="57"/>
      <c r="IB37" s="57"/>
      <c r="IC37" s="57"/>
      <c r="ID37" s="57"/>
      <c r="IE37" s="57"/>
      <c r="IF37" s="57"/>
      <c r="IG37" s="57"/>
      <c r="IH37" s="57"/>
      <c r="II37" s="57"/>
      <c r="IJ37" s="57"/>
      <c r="IK37" s="57"/>
      <c r="IL37" s="57"/>
      <c r="IM37" s="57"/>
      <c r="IN37" s="57"/>
      <c r="IO37" s="57"/>
      <c r="IP37" s="57"/>
      <c r="IQ37" s="57"/>
    </row>
    <row r="38" s="1" customFormat="1" ht="15.75" customHeight="1" spans="1:251">
      <c r="A38" s="61"/>
      <c r="B38" s="64"/>
      <c r="C38" s="62" t="str">
        <f ca="1">IF(ISBLANK('支出总表（引用）'!A40)," ",'支出总表（引用）'!A40)</f>
        <v> </v>
      </c>
      <c r="D38" s="21" t="str">
        <f ca="1">IF(ISBLANK('支出总表（引用）'!B40)," ",'支出总表（引用）'!B40)</f>
        <v> </v>
      </c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7"/>
      <c r="DF38" s="57"/>
      <c r="DG38" s="57"/>
      <c r="DH38" s="57"/>
      <c r="DI38" s="57"/>
      <c r="DJ38" s="57"/>
      <c r="DK38" s="57"/>
      <c r="DL38" s="57"/>
      <c r="DM38" s="57"/>
      <c r="DN38" s="57"/>
      <c r="DO38" s="57"/>
      <c r="DP38" s="57"/>
      <c r="DQ38" s="57"/>
      <c r="DR38" s="57"/>
      <c r="DS38" s="57"/>
      <c r="DT38" s="57"/>
      <c r="DU38" s="57"/>
      <c r="DV38" s="57"/>
      <c r="DW38" s="57"/>
      <c r="DX38" s="57"/>
      <c r="DY38" s="57"/>
      <c r="DZ38" s="57"/>
      <c r="EA38" s="57"/>
      <c r="EB38" s="57"/>
      <c r="EC38" s="57"/>
      <c r="ED38" s="57"/>
      <c r="EE38" s="57"/>
      <c r="EF38" s="57"/>
      <c r="EG38" s="57"/>
      <c r="EH38" s="57"/>
      <c r="EI38" s="57"/>
      <c r="EJ38" s="57"/>
      <c r="EK38" s="57"/>
      <c r="EL38" s="57"/>
      <c r="EM38" s="57"/>
      <c r="EN38" s="57"/>
      <c r="EO38" s="57"/>
      <c r="EP38" s="57"/>
      <c r="EQ38" s="57"/>
      <c r="ER38" s="57"/>
      <c r="ES38" s="57"/>
      <c r="ET38" s="57"/>
      <c r="EU38" s="57"/>
      <c r="EV38" s="57"/>
      <c r="EW38" s="57"/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/>
      <c r="FX38" s="57"/>
      <c r="FY38" s="57"/>
      <c r="FZ38" s="57"/>
      <c r="GA38" s="57"/>
      <c r="GB38" s="57"/>
      <c r="GC38" s="57"/>
      <c r="GD38" s="57"/>
      <c r="GE38" s="57"/>
      <c r="GF38" s="57"/>
      <c r="GG38" s="57"/>
      <c r="GH38" s="57"/>
      <c r="GI38" s="57"/>
      <c r="GJ38" s="57"/>
      <c r="GK38" s="57"/>
      <c r="GL38" s="57"/>
      <c r="GM38" s="57"/>
      <c r="GN38" s="57"/>
      <c r="GO38" s="57"/>
      <c r="GP38" s="57"/>
      <c r="GQ38" s="57"/>
      <c r="GR38" s="57"/>
      <c r="GS38" s="57"/>
      <c r="GT38" s="57"/>
      <c r="GU38" s="57"/>
      <c r="GV38" s="57"/>
      <c r="GW38" s="57"/>
      <c r="GX38" s="57"/>
      <c r="GY38" s="57"/>
      <c r="GZ38" s="57"/>
      <c r="HA38" s="57"/>
      <c r="HB38" s="57"/>
      <c r="HC38" s="57"/>
      <c r="HD38" s="57"/>
      <c r="HE38" s="57"/>
      <c r="HF38" s="57"/>
      <c r="HG38" s="57"/>
      <c r="HH38" s="57"/>
      <c r="HI38" s="57"/>
      <c r="HJ38" s="57"/>
      <c r="HK38" s="57"/>
      <c r="HL38" s="57"/>
      <c r="HM38" s="57"/>
      <c r="HN38" s="57"/>
      <c r="HO38" s="57"/>
      <c r="HP38" s="57"/>
      <c r="HQ38" s="57"/>
      <c r="HR38" s="57"/>
      <c r="HS38" s="57"/>
      <c r="HT38" s="57"/>
      <c r="HU38" s="57"/>
      <c r="HV38" s="57"/>
      <c r="HW38" s="57"/>
      <c r="HX38" s="57"/>
      <c r="HY38" s="57"/>
      <c r="HZ38" s="57"/>
      <c r="IA38" s="57"/>
      <c r="IB38" s="57"/>
      <c r="IC38" s="57"/>
      <c r="ID38" s="57"/>
      <c r="IE38" s="57"/>
      <c r="IF38" s="57"/>
      <c r="IG38" s="57"/>
      <c r="IH38" s="57"/>
      <c r="II38" s="57"/>
      <c r="IJ38" s="57"/>
      <c r="IK38" s="57"/>
      <c r="IL38" s="57"/>
      <c r="IM38" s="57"/>
      <c r="IN38" s="57"/>
      <c r="IO38" s="57"/>
      <c r="IP38" s="57"/>
      <c r="IQ38" s="57"/>
    </row>
    <row r="39" s="1" customFormat="1" ht="15.75" customHeight="1" spans="1:251">
      <c r="A39" s="61"/>
      <c r="B39" s="64"/>
      <c r="C39" s="62" t="str">
        <f ca="1">IF(ISBLANK('支出总表（引用）'!A41)," ",'支出总表（引用）'!A41)</f>
        <v> </v>
      </c>
      <c r="D39" s="21" t="str">
        <f ca="1">IF(ISBLANK('支出总表（引用）'!B41)," ",'支出总表（引用）'!B41)</f>
        <v> </v>
      </c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  <c r="GY39" s="57"/>
      <c r="GZ39" s="57"/>
      <c r="HA39" s="57"/>
      <c r="HB39" s="57"/>
      <c r="HC39" s="57"/>
      <c r="HD39" s="57"/>
      <c r="HE39" s="57"/>
      <c r="HF39" s="57"/>
      <c r="HG39" s="57"/>
      <c r="HH39" s="57"/>
      <c r="HI39" s="57"/>
      <c r="HJ39" s="57"/>
      <c r="HK39" s="57"/>
      <c r="HL39" s="57"/>
      <c r="HM39" s="57"/>
      <c r="HN39" s="57"/>
      <c r="HO39" s="57"/>
      <c r="HP39" s="57"/>
      <c r="HQ39" s="57"/>
      <c r="HR39" s="57"/>
      <c r="HS39" s="57"/>
      <c r="HT39" s="57"/>
      <c r="HU39" s="57"/>
      <c r="HV39" s="57"/>
      <c r="HW39" s="57"/>
      <c r="HX39" s="57"/>
      <c r="HY39" s="57"/>
      <c r="HZ39" s="57"/>
      <c r="IA39" s="57"/>
      <c r="IB39" s="57"/>
      <c r="IC39" s="57"/>
      <c r="ID39" s="57"/>
      <c r="IE39" s="57"/>
      <c r="IF39" s="57"/>
      <c r="IG39" s="57"/>
      <c r="IH39" s="57"/>
      <c r="II39" s="57"/>
      <c r="IJ39" s="57"/>
      <c r="IK39" s="57"/>
      <c r="IL39" s="57"/>
      <c r="IM39" s="57"/>
      <c r="IN39" s="57"/>
      <c r="IO39" s="57"/>
      <c r="IP39" s="57"/>
      <c r="IQ39" s="57"/>
    </row>
    <row r="40" s="1" customFormat="1" ht="15.75" customHeight="1" spans="1:251">
      <c r="A40" s="61"/>
      <c r="B40" s="64"/>
      <c r="C40" s="62" t="str">
        <f ca="1">IF(ISBLANK('支出总表（引用）'!A42)," ",'支出总表（引用）'!A42)</f>
        <v> </v>
      </c>
      <c r="D40" s="21" t="str">
        <f ca="1">IF(ISBLANK('支出总表（引用）'!B42)," ",'支出总表（引用）'!B42)</f>
        <v> </v>
      </c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  <c r="GY40" s="57"/>
      <c r="GZ40" s="57"/>
      <c r="HA40" s="57"/>
      <c r="HB40" s="57"/>
      <c r="HC40" s="57"/>
      <c r="HD40" s="57"/>
      <c r="HE40" s="57"/>
      <c r="HF40" s="57"/>
      <c r="HG40" s="57"/>
      <c r="HH40" s="57"/>
      <c r="HI40" s="57"/>
      <c r="HJ40" s="57"/>
      <c r="HK40" s="57"/>
      <c r="HL40" s="57"/>
      <c r="HM40" s="57"/>
      <c r="HN40" s="57"/>
      <c r="HO40" s="57"/>
      <c r="HP40" s="57"/>
      <c r="HQ40" s="57"/>
      <c r="HR40" s="57"/>
      <c r="HS40" s="57"/>
      <c r="HT40" s="57"/>
      <c r="HU40" s="57"/>
      <c r="HV40" s="57"/>
      <c r="HW40" s="57"/>
      <c r="HX40" s="57"/>
      <c r="HY40" s="57"/>
      <c r="HZ40" s="57"/>
      <c r="IA40" s="57"/>
      <c r="IB40" s="57"/>
      <c r="IC40" s="57"/>
      <c r="ID40" s="57"/>
      <c r="IE40" s="57"/>
      <c r="IF40" s="57"/>
      <c r="IG40" s="57"/>
      <c r="IH40" s="57"/>
      <c r="II40" s="57"/>
      <c r="IJ40" s="57"/>
      <c r="IK40" s="57"/>
      <c r="IL40" s="57"/>
      <c r="IM40" s="57"/>
      <c r="IN40" s="57"/>
      <c r="IO40" s="57"/>
      <c r="IP40" s="57"/>
      <c r="IQ40" s="57"/>
    </row>
    <row r="41" s="1" customFormat="1" ht="15.75" customHeight="1" spans="1:251">
      <c r="A41" s="61"/>
      <c r="B41" s="64"/>
      <c r="C41" s="62" t="str">
        <f ca="1">IF(ISBLANK('支出总表（引用）'!A43)," ",'支出总表（引用）'!A43)</f>
        <v> </v>
      </c>
      <c r="D41" s="21" t="str">
        <f ca="1">IF(ISBLANK('支出总表（引用）'!B43)," ",'支出总表（引用）'!B43)</f>
        <v> </v>
      </c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  <c r="FJ41" s="57"/>
      <c r="FK41" s="57"/>
      <c r="FL41" s="57"/>
      <c r="FM41" s="57"/>
      <c r="FN41" s="57"/>
      <c r="FO41" s="57"/>
      <c r="FP41" s="57"/>
      <c r="FQ41" s="57"/>
      <c r="FR41" s="57"/>
      <c r="FS41" s="57"/>
      <c r="FT41" s="57"/>
      <c r="FU41" s="57"/>
      <c r="FV41" s="57"/>
      <c r="FW41" s="57"/>
      <c r="FX41" s="57"/>
      <c r="FY41" s="57"/>
      <c r="FZ41" s="57"/>
      <c r="GA41" s="57"/>
      <c r="GB41" s="57"/>
      <c r="GC41" s="57"/>
      <c r="GD41" s="57"/>
      <c r="GE41" s="57"/>
      <c r="GF41" s="57"/>
      <c r="GG41" s="57"/>
      <c r="GH41" s="57"/>
      <c r="GI41" s="57"/>
      <c r="GJ41" s="57"/>
      <c r="GK41" s="57"/>
      <c r="GL41" s="57"/>
      <c r="GM41" s="57"/>
      <c r="GN41" s="57"/>
      <c r="GO41" s="57"/>
      <c r="GP41" s="57"/>
      <c r="GQ41" s="57"/>
      <c r="GR41" s="57"/>
      <c r="GS41" s="57"/>
      <c r="GT41" s="57"/>
      <c r="GU41" s="57"/>
      <c r="GV41" s="57"/>
      <c r="GW41" s="57"/>
      <c r="GX41" s="57"/>
      <c r="GY41" s="57"/>
      <c r="GZ41" s="57"/>
      <c r="HA41" s="57"/>
      <c r="HB41" s="57"/>
      <c r="HC41" s="57"/>
      <c r="HD41" s="57"/>
      <c r="HE41" s="57"/>
      <c r="HF41" s="57"/>
      <c r="HG41" s="57"/>
      <c r="HH41" s="57"/>
      <c r="HI41" s="57"/>
      <c r="HJ41" s="57"/>
      <c r="HK41" s="57"/>
      <c r="HL41" s="57"/>
      <c r="HM41" s="57"/>
      <c r="HN41" s="57"/>
      <c r="HO41" s="57"/>
      <c r="HP41" s="57"/>
      <c r="HQ41" s="57"/>
      <c r="HR41" s="57"/>
      <c r="HS41" s="57"/>
      <c r="HT41" s="57"/>
      <c r="HU41" s="57"/>
      <c r="HV41" s="57"/>
      <c r="HW41" s="57"/>
      <c r="HX41" s="57"/>
      <c r="HY41" s="57"/>
      <c r="HZ41" s="57"/>
      <c r="IA41" s="57"/>
      <c r="IB41" s="57"/>
      <c r="IC41" s="57"/>
      <c r="ID41" s="57"/>
      <c r="IE41" s="57"/>
      <c r="IF41" s="57"/>
      <c r="IG41" s="57"/>
      <c r="IH41" s="57"/>
      <c r="II41" s="57"/>
      <c r="IJ41" s="57"/>
      <c r="IK41" s="57"/>
      <c r="IL41" s="57"/>
      <c r="IM41" s="57"/>
      <c r="IN41" s="57"/>
      <c r="IO41" s="57"/>
      <c r="IP41" s="57"/>
      <c r="IQ41" s="57"/>
    </row>
    <row r="42" s="1" customFormat="1" ht="15.75" customHeight="1" spans="1:251">
      <c r="A42" s="61"/>
      <c r="B42" s="64"/>
      <c r="C42" s="62" t="str">
        <f ca="1">IF(ISBLANK('支出总表（引用）'!A44)," ",'支出总表（引用）'!A44)</f>
        <v> </v>
      </c>
      <c r="D42" s="21" t="str">
        <f ca="1">IF(ISBLANK('支出总表（引用）'!B44)," ",'支出总表（引用）'!B44)</f>
        <v> </v>
      </c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7"/>
      <c r="FA42" s="57"/>
      <c r="FB42" s="57"/>
      <c r="FC42" s="57"/>
      <c r="FD42" s="57"/>
      <c r="FE42" s="57"/>
      <c r="FF42" s="57"/>
      <c r="FG42" s="57"/>
      <c r="FH42" s="57"/>
      <c r="FI42" s="57"/>
      <c r="FJ42" s="57"/>
      <c r="FK42" s="57"/>
      <c r="FL42" s="57"/>
      <c r="FM42" s="57"/>
      <c r="FN42" s="57"/>
      <c r="FO42" s="57"/>
      <c r="FP42" s="57"/>
      <c r="FQ42" s="57"/>
      <c r="FR42" s="57"/>
      <c r="FS42" s="57"/>
      <c r="FT42" s="57"/>
      <c r="FU42" s="57"/>
      <c r="FV42" s="57"/>
      <c r="FW42" s="57"/>
      <c r="FX42" s="57"/>
      <c r="FY42" s="57"/>
      <c r="FZ42" s="57"/>
      <c r="GA42" s="57"/>
      <c r="GB42" s="57"/>
      <c r="GC42" s="57"/>
      <c r="GD42" s="57"/>
      <c r="GE42" s="57"/>
      <c r="GF42" s="57"/>
      <c r="GG42" s="57"/>
      <c r="GH42" s="57"/>
      <c r="GI42" s="57"/>
      <c r="GJ42" s="57"/>
      <c r="GK42" s="57"/>
      <c r="GL42" s="57"/>
      <c r="GM42" s="57"/>
      <c r="GN42" s="57"/>
      <c r="GO42" s="57"/>
      <c r="GP42" s="57"/>
      <c r="GQ42" s="57"/>
      <c r="GR42" s="57"/>
      <c r="GS42" s="57"/>
      <c r="GT42" s="57"/>
      <c r="GU42" s="57"/>
      <c r="GV42" s="57"/>
      <c r="GW42" s="57"/>
      <c r="GX42" s="57"/>
      <c r="GY42" s="57"/>
      <c r="GZ42" s="57"/>
      <c r="HA42" s="57"/>
      <c r="HB42" s="57"/>
      <c r="HC42" s="57"/>
      <c r="HD42" s="57"/>
      <c r="HE42" s="57"/>
      <c r="HF42" s="57"/>
      <c r="HG42" s="57"/>
      <c r="HH42" s="57"/>
      <c r="HI42" s="57"/>
      <c r="HJ42" s="57"/>
      <c r="HK42" s="57"/>
      <c r="HL42" s="57"/>
      <c r="HM42" s="57"/>
      <c r="HN42" s="57"/>
      <c r="HO42" s="57"/>
      <c r="HP42" s="57"/>
      <c r="HQ42" s="57"/>
      <c r="HR42" s="57"/>
      <c r="HS42" s="57"/>
      <c r="HT42" s="57"/>
      <c r="HU42" s="57"/>
      <c r="HV42" s="57"/>
      <c r="HW42" s="57"/>
      <c r="HX42" s="57"/>
      <c r="HY42" s="57"/>
      <c r="HZ42" s="57"/>
      <c r="IA42" s="57"/>
      <c r="IB42" s="57"/>
      <c r="IC42" s="57"/>
      <c r="ID42" s="57"/>
      <c r="IE42" s="57"/>
      <c r="IF42" s="57"/>
      <c r="IG42" s="57"/>
      <c r="IH42" s="57"/>
      <c r="II42" s="57"/>
      <c r="IJ42" s="57"/>
      <c r="IK42" s="57"/>
      <c r="IL42" s="57"/>
      <c r="IM42" s="57"/>
      <c r="IN42" s="57"/>
      <c r="IO42" s="57"/>
      <c r="IP42" s="57"/>
      <c r="IQ42" s="57"/>
    </row>
    <row r="43" s="1" customFormat="1" ht="15.75" customHeight="1" spans="1:251">
      <c r="A43" s="61"/>
      <c r="B43" s="64"/>
      <c r="C43" s="62" t="str">
        <f ca="1">IF(ISBLANK('支出总表（引用）'!A45)," ",'支出总表（引用）'!A45)</f>
        <v> </v>
      </c>
      <c r="D43" s="21" t="str">
        <f ca="1">IF(ISBLANK('支出总表（引用）'!B45)," ",'支出总表（引用）'!B45)</f>
        <v> </v>
      </c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  <c r="CK43" s="57"/>
      <c r="CL43" s="57"/>
      <c r="CM43" s="57"/>
      <c r="CN43" s="57"/>
      <c r="CO43" s="57"/>
      <c r="CP43" s="57"/>
      <c r="CQ43" s="57"/>
      <c r="CR43" s="57"/>
      <c r="CS43" s="57"/>
      <c r="CT43" s="57"/>
      <c r="CU43" s="57"/>
      <c r="CV43" s="57"/>
      <c r="CW43" s="57"/>
      <c r="CX43" s="57"/>
      <c r="CY43" s="57"/>
      <c r="CZ43" s="57"/>
      <c r="DA43" s="57"/>
      <c r="DB43" s="57"/>
      <c r="DC43" s="57"/>
      <c r="DD43" s="57"/>
      <c r="DE43" s="57"/>
      <c r="DF43" s="57"/>
      <c r="DG43" s="57"/>
      <c r="DH43" s="57"/>
      <c r="DI43" s="57"/>
      <c r="DJ43" s="57"/>
      <c r="DK43" s="57"/>
      <c r="DL43" s="57"/>
      <c r="DM43" s="57"/>
      <c r="DN43" s="57"/>
      <c r="DO43" s="57"/>
      <c r="DP43" s="57"/>
      <c r="DQ43" s="57"/>
      <c r="DR43" s="57"/>
      <c r="DS43" s="57"/>
      <c r="DT43" s="57"/>
      <c r="DU43" s="57"/>
      <c r="DV43" s="57"/>
      <c r="DW43" s="57"/>
      <c r="DX43" s="57"/>
      <c r="DY43" s="57"/>
      <c r="DZ43" s="57"/>
      <c r="EA43" s="57"/>
      <c r="EB43" s="57"/>
      <c r="EC43" s="57"/>
      <c r="ED43" s="57"/>
      <c r="EE43" s="57"/>
      <c r="EF43" s="57"/>
      <c r="EG43" s="57"/>
      <c r="EH43" s="57"/>
      <c r="EI43" s="57"/>
      <c r="EJ43" s="57"/>
      <c r="EK43" s="57"/>
      <c r="EL43" s="57"/>
      <c r="EM43" s="57"/>
      <c r="EN43" s="57"/>
      <c r="EO43" s="57"/>
      <c r="EP43" s="57"/>
      <c r="EQ43" s="57"/>
      <c r="ER43" s="57"/>
      <c r="ES43" s="57"/>
      <c r="ET43" s="57"/>
      <c r="EU43" s="57"/>
      <c r="EV43" s="57"/>
      <c r="EW43" s="57"/>
      <c r="EX43" s="57"/>
      <c r="EY43" s="57"/>
      <c r="EZ43" s="57"/>
      <c r="FA43" s="57"/>
      <c r="FB43" s="57"/>
      <c r="FC43" s="57"/>
      <c r="FD43" s="57"/>
      <c r="FE43" s="57"/>
      <c r="FF43" s="57"/>
      <c r="FG43" s="57"/>
      <c r="FH43" s="57"/>
      <c r="FI43" s="57"/>
      <c r="FJ43" s="57"/>
      <c r="FK43" s="57"/>
      <c r="FL43" s="57"/>
      <c r="FM43" s="57"/>
      <c r="FN43" s="57"/>
      <c r="FO43" s="57"/>
      <c r="FP43" s="57"/>
      <c r="FQ43" s="57"/>
      <c r="FR43" s="57"/>
      <c r="FS43" s="57"/>
      <c r="FT43" s="57"/>
      <c r="FU43" s="57"/>
      <c r="FV43" s="57"/>
      <c r="FW43" s="57"/>
      <c r="FX43" s="57"/>
      <c r="FY43" s="57"/>
      <c r="FZ43" s="57"/>
      <c r="GA43" s="57"/>
      <c r="GB43" s="57"/>
      <c r="GC43" s="57"/>
      <c r="GD43" s="57"/>
      <c r="GE43" s="57"/>
      <c r="GF43" s="57"/>
      <c r="GG43" s="57"/>
      <c r="GH43" s="57"/>
      <c r="GI43" s="57"/>
      <c r="GJ43" s="57"/>
      <c r="GK43" s="57"/>
      <c r="GL43" s="57"/>
      <c r="GM43" s="57"/>
      <c r="GN43" s="57"/>
      <c r="GO43" s="57"/>
      <c r="GP43" s="57"/>
      <c r="GQ43" s="57"/>
      <c r="GR43" s="57"/>
      <c r="GS43" s="57"/>
      <c r="GT43" s="57"/>
      <c r="GU43" s="57"/>
      <c r="GV43" s="57"/>
      <c r="GW43" s="57"/>
      <c r="GX43" s="57"/>
      <c r="GY43" s="57"/>
      <c r="GZ43" s="57"/>
      <c r="HA43" s="57"/>
      <c r="HB43" s="57"/>
      <c r="HC43" s="57"/>
      <c r="HD43" s="57"/>
      <c r="HE43" s="57"/>
      <c r="HF43" s="57"/>
      <c r="HG43" s="57"/>
      <c r="HH43" s="57"/>
      <c r="HI43" s="57"/>
      <c r="HJ43" s="57"/>
      <c r="HK43" s="57"/>
      <c r="HL43" s="57"/>
      <c r="HM43" s="57"/>
      <c r="HN43" s="57"/>
      <c r="HO43" s="57"/>
      <c r="HP43" s="57"/>
      <c r="HQ43" s="57"/>
      <c r="HR43" s="57"/>
      <c r="HS43" s="57"/>
      <c r="HT43" s="57"/>
      <c r="HU43" s="57"/>
      <c r="HV43" s="57"/>
      <c r="HW43" s="57"/>
      <c r="HX43" s="57"/>
      <c r="HY43" s="57"/>
      <c r="HZ43" s="57"/>
      <c r="IA43" s="57"/>
      <c r="IB43" s="57"/>
      <c r="IC43" s="57"/>
      <c r="ID43" s="57"/>
      <c r="IE43" s="57"/>
      <c r="IF43" s="57"/>
      <c r="IG43" s="57"/>
      <c r="IH43" s="57"/>
      <c r="II43" s="57"/>
      <c r="IJ43" s="57"/>
      <c r="IK43" s="57"/>
      <c r="IL43" s="57"/>
      <c r="IM43" s="57"/>
      <c r="IN43" s="57"/>
      <c r="IO43" s="57"/>
      <c r="IP43" s="57"/>
      <c r="IQ43" s="57"/>
    </row>
    <row r="44" s="1" customFormat="1" ht="15.75" customHeight="1" spans="1:251">
      <c r="A44" s="61"/>
      <c r="B44" s="64"/>
      <c r="C44" s="62" t="str">
        <f ca="1">IF(ISBLANK('支出总表（引用）'!A46)," ",'支出总表（引用）'!A46)</f>
        <v> </v>
      </c>
      <c r="D44" s="21" t="str">
        <f ca="1">IF(ISBLANK('支出总表（引用）'!B46)," ",'支出总表（引用）'!B46)</f>
        <v> </v>
      </c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7"/>
      <c r="BC44" s="57"/>
      <c r="BD44" s="57"/>
      <c r="BE44" s="57"/>
      <c r="BF44" s="57"/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  <c r="CM44" s="57"/>
      <c r="CN44" s="57"/>
      <c r="CO44" s="57"/>
      <c r="CP44" s="57"/>
      <c r="CQ44" s="57"/>
      <c r="CR44" s="57"/>
      <c r="CS44" s="57"/>
      <c r="CT44" s="57"/>
      <c r="CU44" s="57"/>
      <c r="CV44" s="57"/>
      <c r="CW44" s="57"/>
      <c r="CX44" s="57"/>
      <c r="CY44" s="57"/>
      <c r="CZ44" s="57"/>
      <c r="DA44" s="57"/>
      <c r="DB44" s="57"/>
      <c r="DC44" s="57"/>
      <c r="DD44" s="57"/>
      <c r="DE44" s="57"/>
      <c r="DF44" s="57"/>
      <c r="DG44" s="57"/>
      <c r="DH44" s="57"/>
      <c r="DI44" s="57"/>
      <c r="DJ44" s="57"/>
      <c r="DK44" s="57"/>
      <c r="DL44" s="57"/>
      <c r="DM44" s="57"/>
      <c r="DN44" s="57"/>
      <c r="DO44" s="57"/>
      <c r="DP44" s="57"/>
      <c r="DQ44" s="57"/>
      <c r="DR44" s="57"/>
      <c r="DS44" s="57"/>
      <c r="DT44" s="57"/>
      <c r="DU44" s="57"/>
      <c r="DV44" s="57"/>
      <c r="DW44" s="57"/>
      <c r="DX44" s="57"/>
      <c r="DY44" s="57"/>
      <c r="DZ44" s="57"/>
      <c r="EA44" s="57"/>
      <c r="EB44" s="57"/>
      <c r="EC44" s="57"/>
      <c r="ED44" s="57"/>
      <c r="EE44" s="57"/>
      <c r="EF44" s="57"/>
      <c r="EG44" s="57"/>
      <c r="EH44" s="57"/>
      <c r="EI44" s="57"/>
      <c r="EJ44" s="57"/>
      <c r="EK44" s="57"/>
      <c r="EL44" s="57"/>
      <c r="EM44" s="57"/>
      <c r="EN44" s="57"/>
      <c r="EO44" s="57"/>
      <c r="EP44" s="57"/>
      <c r="EQ44" s="57"/>
      <c r="ER44" s="57"/>
      <c r="ES44" s="57"/>
      <c r="ET44" s="57"/>
      <c r="EU44" s="57"/>
      <c r="EV44" s="57"/>
      <c r="EW44" s="57"/>
      <c r="EX44" s="57"/>
      <c r="EY44" s="57"/>
      <c r="EZ44" s="57"/>
      <c r="FA44" s="57"/>
      <c r="FB44" s="57"/>
      <c r="FC44" s="57"/>
      <c r="FD44" s="57"/>
      <c r="FE44" s="57"/>
      <c r="FF44" s="57"/>
      <c r="FG44" s="57"/>
      <c r="FH44" s="57"/>
      <c r="FI44" s="57"/>
      <c r="FJ44" s="57"/>
      <c r="FK44" s="57"/>
      <c r="FL44" s="57"/>
      <c r="FM44" s="57"/>
      <c r="FN44" s="57"/>
      <c r="FO44" s="57"/>
      <c r="FP44" s="57"/>
      <c r="FQ44" s="57"/>
      <c r="FR44" s="57"/>
      <c r="FS44" s="57"/>
      <c r="FT44" s="57"/>
      <c r="FU44" s="57"/>
      <c r="FV44" s="57"/>
      <c r="FW44" s="57"/>
      <c r="FX44" s="57"/>
      <c r="FY44" s="57"/>
      <c r="FZ44" s="57"/>
      <c r="GA44" s="57"/>
      <c r="GB44" s="57"/>
      <c r="GC44" s="57"/>
      <c r="GD44" s="57"/>
      <c r="GE44" s="57"/>
      <c r="GF44" s="57"/>
      <c r="GG44" s="57"/>
      <c r="GH44" s="57"/>
      <c r="GI44" s="57"/>
      <c r="GJ44" s="57"/>
      <c r="GK44" s="57"/>
      <c r="GL44" s="57"/>
      <c r="GM44" s="57"/>
      <c r="GN44" s="57"/>
      <c r="GO44" s="57"/>
      <c r="GP44" s="57"/>
      <c r="GQ44" s="57"/>
      <c r="GR44" s="57"/>
      <c r="GS44" s="57"/>
      <c r="GT44" s="57"/>
      <c r="GU44" s="57"/>
      <c r="GV44" s="57"/>
      <c r="GW44" s="57"/>
      <c r="GX44" s="57"/>
      <c r="GY44" s="57"/>
      <c r="GZ44" s="57"/>
      <c r="HA44" s="57"/>
      <c r="HB44" s="57"/>
      <c r="HC44" s="57"/>
      <c r="HD44" s="57"/>
      <c r="HE44" s="57"/>
      <c r="HF44" s="57"/>
      <c r="HG44" s="57"/>
      <c r="HH44" s="57"/>
      <c r="HI44" s="57"/>
      <c r="HJ44" s="57"/>
      <c r="HK44" s="57"/>
      <c r="HL44" s="57"/>
      <c r="HM44" s="57"/>
      <c r="HN44" s="57"/>
      <c r="HO44" s="57"/>
      <c r="HP44" s="57"/>
      <c r="HQ44" s="57"/>
      <c r="HR44" s="57"/>
      <c r="HS44" s="57"/>
      <c r="HT44" s="57"/>
      <c r="HU44" s="57"/>
      <c r="HV44" s="57"/>
      <c r="HW44" s="57"/>
      <c r="HX44" s="57"/>
      <c r="HY44" s="57"/>
      <c r="HZ44" s="57"/>
      <c r="IA44" s="57"/>
      <c r="IB44" s="57"/>
      <c r="IC44" s="57"/>
      <c r="ID44" s="57"/>
      <c r="IE44" s="57"/>
      <c r="IF44" s="57"/>
      <c r="IG44" s="57"/>
      <c r="IH44" s="57"/>
      <c r="II44" s="57"/>
      <c r="IJ44" s="57"/>
      <c r="IK44" s="57"/>
      <c r="IL44" s="57"/>
      <c r="IM44" s="57"/>
      <c r="IN44" s="57"/>
      <c r="IO44" s="57"/>
      <c r="IP44" s="57"/>
      <c r="IQ44" s="57"/>
    </row>
    <row r="45" s="1" customFormat="1" ht="15.75" customHeight="1" spans="1:251">
      <c r="A45" s="61"/>
      <c r="B45" s="64"/>
      <c r="C45" s="62" t="str">
        <f ca="1">IF(ISBLANK('支出总表（引用）'!A47)," ",'支出总表（引用）'!A47)</f>
        <v> </v>
      </c>
      <c r="D45" s="21" t="str">
        <f ca="1">IF(ISBLANK('支出总表（引用）'!B47)," ",'支出总表（引用）'!B47)</f>
        <v> </v>
      </c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  <c r="GY45" s="57"/>
      <c r="GZ45" s="57"/>
      <c r="HA45" s="57"/>
      <c r="HB45" s="57"/>
      <c r="HC45" s="57"/>
      <c r="HD45" s="57"/>
      <c r="HE45" s="57"/>
      <c r="HF45" s="57"/>
      <c r="HG45" s="57"/>
      <c r="HH45" s="57"/>
      <c r="HI45" s="57"/>
      <c r="HJ45" s="57"/>
      <c r="HK45" s="57"/>
      <c r="HL45" s="57"/>
      <c r="HM45" s="57"/>
      <c r="HN45" s="57"/>
      <c r="HO45" s="57"/>
      <c r="HP45" s="57"/>
      <c r="HQ45" s="57"/>
      <c r="HR45" s="57"/>
      <c r="HS45" s="57"/>
      <c r="HT45" s="57"/>
      <c r="HU45" s="57"/>
      <c r="HV45" s="57"/>
      <c r="HW45" s="57"/>
      <c r="HX45" s="57"/>
      <c r="HY45" s="57"/>
      <c r="HZ45" s="57"/>
      <c r="IA45" s="57"/>
      <c r="IB45" s="57"/>
      <c r="IC45" s="57"/>
      <c r="ID45" s="57"/>
      <c r="IE45" s="57"/>
      <c r="IF45" s="57"/>
      <c r="IG45" s="57"/>
      <c r="IH45" s="57"/>
      <c r="II45" s="57"/>
      <c r="IJ45" s="57"/>
      <c r="IK45" s="57"/>
      <c r="IL45" s="57"/>
      <c r="IM45" s="57"/>
      <c r="IN45" s="57"/>
      <c r="IO45" s="57"/>
      <c r="IP45" s="57"/>
      <c r="IQ45" s="57"/>
    </row>
    <row r="46" s="1" customFormat="1" ht="15.75" customHeight="1" spans="1:251">
      <c r="A46" s="61"/>
      <c r="B46" s="64"/>
      <c r="C46" s="62" t="str">
        <f ca="1">IF(ISBLANK('支出总表（引用）'!A48)," ",'支出总表（引用）'!A48)</f>
        <v> </v>
      </c>
      <c r="D46" s="21" t="str">
        <f ca="1">IF(ISBLANK('支出总表（引用）'!B48)," ",'支出总表（引用）'!B48)</f>
        <v> </v>
      </c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  <c r="GY46" s="57"/>
      <c r="GZ46" s="57"/>
      <c r="HA46" s="57"/>
      <c r="HB46" s="57"/>
      <c r="HC46" s="57"/>
      <c r="HD46" s="57"/>
      <c r="HE46" s="57"/>
      <c r="HF46" s="57"/>
      <c r="HG46" s="57"/>
      <c r="HH46" s="57"/>
      <c r="HI46" s="57"/>
      <c r="HJ46" s="57"/>
      <c r="HK46" s="57"/>
      <c r="HL46" s="57"/>
      <c r="HM46" s="57"/>
      <c r="HN46" s="57"/>
      <c r="HO46" s="57"/>
      <c r="HP46" s="57"/>
      <c r="HQ46" s="57"/>
      <c r="HR46" s="57"/>
      <c r="HS46" s="57"/>
      <c r="HT46" s="57"/>
      <c r="HU46" s="57"/>
      <c r="HV46" s="57"/>
      <c r="HW46" s="57"/>
      <c r="HX46" s="57"/>
      <c r="HY46" s="57"/>
      <c r="HZ46" s="57"/>
      <c r="IA46" s="57"/>
      <c r="IB46" s="57"/>
      <c r="IC46" s="57"/>
      <c r="ID46" s="57"/>
      <c r="IE46" s="57"/>
      <c r="IF46" s="57"/>
      <c r="IG46" s="57"/>
      <c r="IH46" s="57"/>
      <c r="II46" s="57"/>
      <c r="IJ46" s="57"/>
      <c r="IK46" s="57"/>
      <c r="IL46" s="57"/>
      <c r="IM46" s="57"/>
      <c r="IN46" s="57"/>
      <c r="IO46" s="57"/>
      <c r="IP46" s="57"/>
      <c r="IQ46" s="57"/>
    </row>
    <row r="47" s="1" customFormat="1" ht="15.75" customHeight="1" spans="1:251">
      <c r="A47" s="61"/>
      <c r="B47" s="64"/>
      <c r="C47" s="62" t="str">
        <f ca="1">IF(ISBLANK('支出总表（引用）'!A49)," ",'支出总表（引用）'!A49)</f>
        <v> </v>
      </c>
      <c r="D47" s="21" t="str">
        <f ca="1">IF(ISBLANK('支出总表（引用）'!B49)," ",'支出总表（引用）'!B49)</f>
        <v> </v>
      </c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7"/>
      <c r="BC47" s="57"/>
      <c r="BD47" s="57"/>
      <c r="BE47" s="57"/>
      <c r="BF47" s="57"/>
      <c r="BG47" s="57"/>
      <c r="BH47" s="57"/>
      <c r="BI47" s="57"/>
      <c r="BJ47" s="57"/>
      <c r="BK47" s="57"/>
      <c r="BL47" s="57"/>
      <c r="BM47" s="57"/>
      <c r="BN47" s="57"/>
      <c r="BO47" s="57"/>
      <c r="BP47" s="57"/>
      <c r="BQ47" s="57"/>
      <c r="BR47" s="57"/>
      <c r="BS47" s="57"/>
      <c r="BT47" s="57"/>
      <c r="BU47" s="57"/>
      <c r="BV47" s="57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I47" s="57"/>
      <c r="CJ47" s="57"/>
      <c r="CK47" s="57"/>
      <c r="CL47" s="57"/>
      <c r="CM47" s="57"/>
      <c r="CN47" s="57"/>
      <c r="CO47" s="57"/>
      <c r="CP47" s="57"/>
      <c r="CQ47" s="57"/>
      <c r="CR47" s="57"/>
      <c r="CS47" s="57"/>
      <c r="CT47" s="57"/>
      <c r="CU47" s="57"/>
      <c r="CV47" s="57"/>
      <c r="CW47" s="57"/>
      <c r="CX47" s="57"/>
      <c r="CY47" s="57"/>
      <c r="CZ47" s="57"/>
      <c r="DA47" s="57"/>
      <c r="DB47" s="57"/>
      <c r="DC47" s="57"/>
      <c r="DD47" s="57"/>
      <c r="DE47" s="57"/>
      <c r="DF47" s="57"/>
      <c r="DG47" s="57"/>
      <c r="DH47" s="57"/>
      <c r="DI47" s="57"/>
      <c r="DJ47" s="57"/>
      <c r="DK47" s="57"/>
      <c r="DL47" s="57"/>
      <c r="DM47" s="57"/>
      <c r="DN47" s="57"/>
      <c r="DO47" s="57"/>
      <c r="DP47" s="57"/>
      <c r="DQ47" s="57"/>
      <c r="DR47" s="57"/>
      <c r="DS47" s="57"/>
      <c r="DT47" s="57"/>
      <c r="DU47" s="57"/>
      <c r="DV47" s="57"/>
      <c r="DW47" s="57"/>
      <c r="DX47" s="57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  <c r="EQ47" s="57"/>
      <c r="ER47" s="57"/>
      <c r="ES47" s="57"/>
      <c r="ET47" s="57"/>
      <c r="EU47" s="57"/>
      <c r="EV47" s="57"/>
      <c r="EW47" s="57"/>
      <c r="EX47" s="57"/>
      <c r="EY47" s="57"/>
      <c r="EZ47" s="57"/>
      <c r="FA47" s="57"/>
      <c r="FB47" s="57"/>
      <c r="FC47" s="57"/>
      <c r="FD47" s="57"/>
      <c r="FE47" s="57"/>
      <c r="FF47" s="57"/>
      <c r="FG47" s="57"/>
      <c r="FH47" s="57"/>
      <c r="FI47" s="57"/>
      <c r="FJ47" s="57"/>
      <c r="FK47" s="57"/>
      <c r="FL47" s="57"/>
      <c r="FM47" s="57"/>
      <c r="FN47" s="57"/>
      <c r="FO47" s="57"/>
      <c r="FP47" s="57"/>
      <c r="FQ47" s="57"/>
      <c r="FR47" s="57"/>
      <c r="FS47" s="57"/>
      <c r="FT47" s="57"/>
      <c r="FU47" s="57"/>
      <c r="FV47" s="57"/>
      <c r="FW47" s="57"/>
      <c r="FX47" s="57"/>
      <c r="FY47" s="57"/>
      <c r="FZ47" s="57"/>
      <c r="GA47" s="57"/>
      <c r="GB47" s="57"/>
      <c r="GC47" s="57"/>
      <c r="GD47" s="57"/>
      <c r="GE47" s="57"/>
      <c r="GF47" s="57"/>
      <c r="GG47" s="57"/>
      <c r="GH47" s="57"/>
      <c r="GI47" s="57"/>
      <c r="GJ47" s="57"/>
      <c r="GK47" s="57"/>
      <c r="GL47" s="57"/>
      <c r="GM47" s="57"/>
      <c r="GN47" s="57"/>
      <c r="GO47" s="57"/>
      <c r="GP47" s="57"/>
      <c r="GQ47" s="57"/>
      <c r="GR47" s="57"/>
      <c r="GS47" s="57"/>
      <c r="GT47" s="57"/>
      <c r="GU47" s="57"/>
      <c r="GV47" s="57"/>
      <c r="GW47" s="57"/>
      <c r="GX47" s="57"/>
      <c r="GY47" s="57"/>
      <c r="GZ47" s="57"/>
      <c r="HA47" s="57"/>
      <c r="HB47" s="57"/>
      <c r="HC47" s="57"/>
      <c r="HD47" s="57"/>
      <c r="HE47" s="57"/>
      <c r="HF47" s="57"/>
      <c r="HG47" s="57"/>
      <c r="HH47" s="57"/>
      <c r="HI47" s="57"/>
      <c r="HJ47" s="57"/>
      <c r="HK47" s="57"/>
      <c r="HL47" s="57"/>
      <c r="HM47" s="57"/>
      <c r="HN47" s="57"/>
      <c r="HO47" s="57"/>
      <c r="HP47" s="57"/>
      <c r="HQ47" s="57"/>
      <c r="HR47" s="57"/>
      <c r="HS47" s="57"/>
      <c r="HT47" s="57"/>
      <c r="HU47" s="57"/>
      <c r="HV47" s="57"/>
      <c r="HW47" s="57"/>
      <c r="HX47" s="57"/>
      <c r="HY47" s="57"/>
      <c r="HZ47" s="57"/>
      <c r="IA47" s="57"/>
      <c r="IB47" s="57"/>
      <c r="IC47" s="57"/>
      <c r="ID47" s="57"/>
      <c r="IE47" s="57"/>
      <c r="IF47" s="57"/>
      <c r="IG47" s="57"/>
      <c r="IH47" s="57"/>
      <c r="II47" s="57"/>
      <c r="IJ47" s="57"/>
      <c r="IK47" s="57"/>
      <c r="IL47" s="57"/>
      <c r="IM47" s="57"/>
      <c r="IN47" s="57"/>
      <c r="IO47" s="57"/>
      <c r="IP47" s="57"/>
      <c r="IQ47" s="57"/>
    </row>
    <row r="48" s="1" customFormat="1" ht="15.75" customHeight="1" spans="1:251">
      <c r="A48" s="63"/>
      <c r="B48" s="64"/>
      <c r="C48" s="62"/>
      <c r="D48" s="21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  <c r="GY48" s="57"/>
      <c r="GZ48" s="57"/>
      <c r="HA48" s="57"/>
      <c r="HB48" s="57"/>
      <c r="HC48" s="57"/>
      <c r="HD48" s="57"/>
      <c r="HE48" s="57"/>
      <c r="HF48" s="57"/>
      <c r="HG48" s="57"/>
      <c r="HH48" s="57"/>
      <c r="HI48" s="57"/>
      <c r="HJ48" s="57"/>
      <c r="HK48" s="57"/>
      <c r="HL48" s="57"/>
      <c r="HM48" s="57"/>
      <c r="HN48" s="57"/>
      <c r="HO48" s="57"/>
      <c r="HP48" s="57"/>
      <c r="HQ48" s="57"/>
      <c r="HR48" s="57"/>
      <c r="HS48" s="57"/>
      <c r="HT48" s="57"/>
      <c r="HU48" s="57"/>
      <c r="HV48" s="57"/>
      <c r="HW48" s="57"/>
      <c r="HX48" s="57"/>
      <c r="HY48" s="57"/>
      <c r="HZ48" s="57"/>
      <c r="IA48" s="57"/>
      <c r="IB48" s="57"/>
      <c r="IC48" s="57"/>
      <c r="ID48" s="57"/>
      <c r="IE48" s="57"/>
      <c r="IF48" s="57"/>
      <c r="IG48" s="57"/>
      <c r="IH48" s="57"/>
      <c r="II48" s="57"/>
      <c r="IJ48" s="57"/>
      <c r="IK48" s="57"/>
      <c r="IL48" s="57"/>
      <c r="IM48" s="57"/>
      <c r="IN48" s="57"/>
      <c r="IO48" s="57"/>
      <c r="IP48" s="57"/>
      <c r="IQ48" s="57"/>
    </row>
    <row r="49" s="1" customFormat="1" ht="15.75" customHeight="1" spans="1:251">
      <c r="A49" s="60" t="s">
        <v>18</v>
      </c>
      <c r="B49" s="31">
        <v>1588.774264</v>
      </c>
      <c r="C49" s="60" t="s">
        <v>19</v>
      </c>
      <c r="D49" s="31">
        <f ca="1">IF(ISBLANK('支出总表（引用）'!B7)," ",'支出总表（引用）'!B7)</f>
        <v>1613.457314</v>
      </c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  <c r="GY49" s="57"/>
      <c r="GZ49" s="57"/>
      <c r="HA49" s="57"/>
      <c r="HB49" s="57"/>
      <c r="HC49" s="57"/>
      <c r="HD49" s="57"/>
      <c r="HE49" s="57"/>
      <c r="HF49" s="57"/>
      <c r="HG49" s="57"/>
      <c r="HH49" s="57"/>
      <c r="HI49" s="57"/>
      <c r="HJ49" s="57"/>
      <c r="HK49" s="57"/>
      <c r="HL49" s="57"/>
      <c r="HM49" s="57"/>
      <c r="HN49" s="57"/>
      <c r="HO49" s="57"/>
      <c r="HP49" s="57"/>
      <c r="HQ49" s="57"/>
      <c r="HR49" s="57"/>
      <c r="HS49" s="57"/>
      <c r="HT49" s="57"/>
      <c r="HU49" s="57"/>
      <c r="HV49" s="57"/>
      <c r="HW49" s="57"/>
      <c r="HX49" s="57"/>
      <c r="HY49" s="57"/>
      <c r="HZ49" s="57"/>
      <c r="IA49" s="57"/>
      <c r="IB49" s="57"/>
      <c r="IC49" s="57"/>
      <c r="ID49" s="57"/>
      <c r="IE49" s="57"/>
      <c r="IF49" s="57"/>
      <c r="IG49" s="57"/>
      <c r="IH49" s="57"/>
      <c r="II49" s="57"/>
      <c r="IJ49" s="57"/>
      <c r="IK49" s="57"/>
      <c r="IL49" s="57"/>
      <c r="IM49" s="57"/>
      <c r="IN49" s="57"/>
      <c r="IO49" s="57"/>
      <c r="IP49" s="57"/>
      <c r="IQ49" s="57"/>
    </row>
    <row r="50" s="1" customFormat="1" ht="15.75" customHeight="1" spans="1:251">
      <c r="A50" s="63" t="s">
        <v>20</v>
      </c>
      <c r="B50" s="31"/>
      <c r="C50" s="63" t="s">
        <v>21</v>
      </c>
      <c r="D50" s="31" t="str">
        <f ca="1">IF(ISBLANK('支出总表（引用）'!C7)," ",'支出总表（引用）'!C7)</f>
        <v> </v>
      </c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  <c r="GY50" s="57"/>
      <c r="GZ50" s="57"/>
      <c r="HA50" s="57"/>
      <c r="HB50" s="57"/>
      <c r="HC50" s="57"/>
      <c r="HD50" s="57"/>
      <c r="HE50" s="57"/>
      <c r="HF50" s="57"/>
      <c r="HG50" s="57"/>
      <c r="HH50" s="57"/>
      <c r="HI50" s="57"/>
      <c r="HJ50" s="57"/>
      <c r="HK50" s="57"/>
      <c r="HL50" s="57"/>
      <c r="HM50" s="57"/>
      <c r="HN50" s="57"/>
      <c r="HO50" s="57"/>
      <c r="HP50" s="57"/>
      <c r="HQ50" s="57"/>
      <c r="HR50" s="57"/>
      <c r="HS50" s="57"/>
      <c r="HT50" s="57"/>
      <c r="HU50" s="57"/>
      <c r="HV50" s="57"/>
      <c r="HW50" s="57"/>
      <c r="HX50" s="57"/>
      <c r="HY50" s="57"/>
      <c r="HZ50" s="57"/>
      <c r="IA50" s="57"/>
      <c r="IB50" s="57"/>
      <c r="IC50" s="57"/>
      <c r="ID50" s="57"/>
      <c r="IE50" s="57"/>
      <c r="IF50" s="57"/>
      <c r="IG50" s="57"/>
      <c r="IH50" s="57"/>
      <c r="II50" s="57"/>
      <c r="IJ50" s="57"/>
      <c r="IK50" s="57"/>
      <c r="IL50" s="57"/>
      <c r="IM50" s="57"/>
      <c r="IN50" s="57"/>
      <c r="IO50" s="57"/>
      <c r="IP50" s="57"/>
      <c r="IQ50" s="57"/>
    </row>
    <row r="51" s="1" customFormat="1" ht="15.75" customHeight="1" spans="1:251">
      <c r="A51" s="63" t="s">
        <v>22</v>
      </c>
      <c r="B51" s="31">
        <v>24.68305</v>
      </c>
      <c r="C51" s="3"/>
      <c r="D51" s="3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  <c r="GY51" s="57"/>
      <c r="GZ51" s="57"/>
      <c r="HA51" s="57"/>
      <c r="HB51" s="57"/>
      <c r="HC51" s="57"/>
      <c r="HD51" s="57"/>
      <c r="HE51" s="57"/>
      <c r="HF51" s="57"/>
      <c r="HG51" s="57"/>
      <c r="HH51" s="57"/>
      <c r="HI51" s="57"/>
      <c r="HJ51" s="57"/>
      <c r="HK51" s="57"/>
      <c r="HL51" s="57"/>
      <c r="HM51" s="57"/>
      <c r="HN51" s="57"/>
      <c r="HO51" s="57"/>
      <c r="HP51" s="57"/>
      <c r="HQ51" s="57"/>
      <c r="HR51" s="57"/>
      <c r="HS51" s="57"/>
      <c r="HT51" s="57"/>
      <c r="HU51" s="57"/>
      <c r="HV51" s="57"/>
      <c r="HW51" s="57"/>
      <c r="HX51" s="57"/>
      <c r="HY51" s="57"/>
      <c r="HZ51" s="57"/>
      <c r="IA51" s="57"/>
      <c r="IB51" s="57"/>
      <c r="IC51" s="57"/>
      <c r="ID51" s="57"/>
      <c r="IE51" s="57"/>
      <c r="IF51" s="57"/>
      <c r="IG51" s="57"/>
      <c r="IH51" s="57"/>
      <c r="II51" s="57"/>
      <c r="IJ51" s="57"/>
      <c r="IK51" s="57"/>
      <c r="IL51" s="57"/>
      <c r="IM51" s="57"/>
      <c r="IN51" s="57"/>
      <c r="IO51" s="57"/>
      <c r="IP51" s="57"/>
      <c r="IQ51" s="57"/>
    </row>
    <row r="52" s="1" customFormat="1" ht="15.75" customHeight="1" spans="1:251">
      <c r="A52" s="61"/>
      <c r="B52" s="31"/>
      <c r="C52" s="61"/>
      <c r="D52" s="31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  <c r="GY52" s="57"/>
      <c r="GZ52" s="57"/>
      <c r="HA52" s="57"/>
      <c r="HB52" s="57"/>
      <c r="HC52" s="57"/>
      <c r="HD52" s="57"/>
      <c r="HE52" s="57"/>
      <c r="HF52" s="57"/>
      <c r="HG52" s="57"/>
      <c r="HH52" s="57"/>
      <c r="HI52" s="57"/>
      <c r="HJ52" s="57"/>
      <c r="HK52" s="57"/>
      <c r="HL52" s="57"/>
      <c r="HM52" s="57"/>
      <c r="HN52" s="57"/>
      <c r="HO52" s="57"/>
      <c r="HP52" s="57"/>
      <c r="HQ52" s="57"/>
      <c r="HR52" s="57"/>
      <c r="HS52" s="57"/>
      <c r="HT52" s="57"/>
      <c r="HU52" s="57"/>
      <c r="HV52" s="57"/>
      <c r="HW52" s="57"/>
      <c r="HX52" s="57"/>
      <c r="HY52" s="57"/>
      <c r="HZ52" s="57"/>
      <c r="IA52" s="57"/>
      <c r="IB52" s="57"/>
      <c r="IC52" s="57"/>
      <c r="ID52" s="57"/>
      <c r="IE52" s="57"/>
      <c r="IF52" s="57"/>
      <c r="IG52" s="57"/>
      <c r="IH52" s="57"/>
      <c r="II52" s="57"/>
      <c r="IJ52" s="57"/>
      <c r="IK52" s="57"/>
      <c r="IL52" s="57"/>
      <c r="IM52" s="57"/>
      <c r="IN52" s="57"/>
      <c r="IO52" s="57"/>
      <c r="IP52" s="57"/>
      <c r="IQ52" s="57"/>
    </row>
    <row r="53" s="1" customFormat="1" ht="15.75" customHeight="1" spans="1:251">
      <c r="A53" s="60" t="s">
        <v>23</v>
      </c>
      <c r="B53" s="31">
        <v>1613.457314</v>
      </c>
      <c r="C53" s="60" t="s">
        <v>24</v>
      </c>
      <c r="D53" s="31">
        <f ca="1">B53</f>
        <v>1613.457314</v>
      </c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  <c r="GY53" s="57"/>
      <c r="GZ53" s="57"/>
      <c r="HA53" s="57"/>
      <c r="HB53" s="57"/>
      <c r="HC53" s="57"/>
      <c r="HD53" s="57"/>
      <c r="HE53" s="57"/>
      <c r="HF53" s="57"/>
      <c r="HG53" s="57"/>
      <c r="HH53" s="57"/>
      <c r="HI53" s="57"/>
      <c r="HJ53" s="57"/>
      <c r="HK53" s="57"/>
      <c r="HL53" s="57"/>
      <c r="HM53" s="57"/>
      <c r="HN53" s="57"/>
      <c r="HO53" s="57"/>
      <c r="HP53" s="57"/>
      <c r="HQ53" s="57"/>
      <c r="HR53" s="57"/>
      <c r="HS53" s="57"/>
      <c r="HT53" s="57"/>
      <c r="HU53" s="57"/>
      <c r="HV53" s="57"/>
      <c r="HW53" s="57"/>
      <c r="HX53" s="57"/>
      <c r="HY53" s="57"/>
      <c r="HZ53" s="57"/>
      <c r="IA53" s="57"/>
      <c r="IB53" s="57"/>
      <c r="IC53" s="57"/>
      <c r="ID53" s="57"/>
      <c r="IE53" s="57"/>
      <c r="IF53" s="57"/>
      <c r="IG53" s="57"/>
      <c r="IH53" s="57"/>
      <c r="II53" s="57"/>
      <c r="IJ53" s="57"/>
      <c r="IK53" s="57"/>
      <c r="IL53" s="57"/>
      <c r="IM53" s="57"/>
      <c r="IN53" s="57"/>
      <c r="IO53" s="57"/>
      <c r="IP53" s="57"/>
      <c r="IQ53" s="57"/>
    </row>
    <row r="54" s="1" customFormat="1" ht="19.5" customHeight="1" spans="1:251">
      <c r="A54" s="65"/>
      <c r="B54" s="65"/>
      <c r="C54" s="65"/>
      <c r="D54" s="65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  <c r="BS54" s="57"/>
      <c r="BT54" s="57"/>
      <c r="BU54" s="57"/>
      <c r="BV54" s="57"/>
      <c r="BW54" s="57"/>
      <c r="BX54" s="57"/>
      <c r="BY54" s="57"/>
      <c r="BZ54" s="57"/>
      <c r="CA54" s="57"/>
      <c r="CB54" s="57"/>
      <c r="CC54" s="57"/>
      <c r="CD54" s="57"/>
      <c r="CE54" s="57"/>
      <c r="CF54" s="57"/>
      <c r="CG54" s="57"/>
      <c r="CH54" s="57"/>
      <c r="CI54" s="57"/>
      <c r="CJ54" s="57"/>
      <c r="CK54" s="57"/>
      <c r="CL54" s="57"/>
      <c r="CM54" s="57"/>
      <c r="CN54" s="57"/>
      <c r="CO54" s="57"/>
      <c r="CP54" s="57"/>
      <c r="CQ54" s="57"/>
      <c r="CR54" s="57"/>
      <c r="CS54" s="57"/>
      <c r="CT54" s="57"/>
      <c r="CU54" s="57"/>
      <c r="CV54" s="57"/>
      <c r="CW54" s="57"/>
      <c r="CX54" s="57"/>
      <c r="CY54" s="57"/>
      <c r="CZ54" s="57"/>
      <c r="DA54" s="57"/>
      <c r="DB54" s="57"/>
      <c r="DC54" s="57"/>
      <c r="DD54" s="57"/>
      <c r="DE54" s="57"/>
      <c r="DF54" s="57"/>
      <c r="DG54" s="57"/>
      <c r="DH54" s="57"/>
      <c r="DI54" s="57"/>
      <c r="DJ54" s="57"/>
      <c r="DK54" s="57"/>
      <c r="DL54" s="57"/>
      <c r="DM54" s="57"/>
      <c r="DN54" s="57"/>
      <c r="DO54" s="57"/>
      <c r="DP54" s="57"/>
      <c r="DQ54" s="57"/>
      <c r="DR54" s="57"/>
      <c r="DS54" s="57"/>
      <c r="DT54" s="57"/>
      <c r="DU54" s="57"/>
      <c r="DV54" s="57"/>
      <c r="DW54" s="57"/>
      <c r="DX54" s="57"/>
      <c r="DY54" s="57"/>
      <c r="DZ54" s="57"/>
      <c r="EA54" s="57"/>
      <c r="EB54" s="57"/>
      <c r="EC54" s="57"/>
      <c r="ED54" s="57"/>
      <c r="EE54" s="57"/>
      <c r="EF54" s="57"/>
      <c r="EG54" s="57"/>
      <c r="EH54" s="57"/>
      <c r="EI54" s="57"/>
      <c r="EJ54" s="57"/>
      <c r="EK54" s="57"/>
      <c r="EL54" s="57"/>
      <c r="EM54" s="57"/>
      <c r="EN54" s="57"/>
      <c r="EO54" s="57"/>
      <c r="EP54" s="57"/>
      <c r="EQ54" s="57"/>
      <c r="ER54" s="57"/>
      <c r="ES54" s="57"/>
      <c r="ET54" s="57"/>
      <c r="EU54" s="57"/>
      <c r="EV54" s="57"/>
      <c r="EW54" s="57"/>
      <c r="EX54" s="57"/>
      <c r="EY54" s="57"/>
      <c r="EZ54" s="57"/>
      <c r="FA54" s="57"/>
      <c r="FB54" s="57"/>
      <c r="FC54" s="57"/>
      <c r="FD54" s="57"/>
      <c r="FE54" s="57"/>
      <c r="FF54" s="57"/>
      <c r="FG54" s="57"/>
      <c r="FH54" s="57"/>
      <c r="FI54" s="57"/>
      <c r="FJ54" s="57"/>
      <c r="FK54" s="57"/>
      <c r="FL54" s="57"/>
      <c r="FM54" s="57"/>
      <c r="FN54" s="57"/>
      <c r="FO54" s="57"/>
      <c r="FP54" s="57"/>
      <c r="FQ54" s="57"/>
      <c r="FR54" s="57"/>
      <c r="FS54" s="57"/>
      <c r="FT54" s="57"/>
      <c r="FU54" s="57"/>
      <c r="FV54" s="57"/>
      <c r="FW54" s="57"/>
      <c r="FX54" s="57"/>
      <c r="FY54" s="57"/>
      <c r="FZ54" s="57"/>
      <c r="GA54" s="57"/>
      <c r="GB54" s="57"/>
      <c r="GC54" s="57"/>
      <c r="GD54" s="57"/>
      <c r="GE54" s="57"/>
      <c r="GF54" s="57"/>
      <c r="GG54" s="57"/>
      <c r="GH54" s="57"/>
      <c r="GI54" s="57"/>
      <c r="GJ54" s="57"/>
      <c r="GK54" s="57"/>
      <c r="GL54" s="57"/>
      <c r="GM54" s="57"/>
      <c r="GN54" s="57"/>
      <c r="GO54" s="57"/>
      <c r="GP54" s="57"/>
      <c r="GQ54" s="57"/>
      <c r="GR54" s="57"/>
      <c r="GS54" s="57"/>
      <c r="GT54" s="57"/>
      <c r="GU54" s="57"/>
      <c r="GV54" s="57"/>
      <c r="GW54" s="57"/>
      <c r="GX54" s="57"/>
      <c r="GY54" s="57"/>
      <c r="GZ54" s="57"/>
      <c r="HA54" s="57"/>
      <c r="HB54" s="57"/>
      <c r="HC54" s="57"/>
      <c r="HD54" s="57"/>
      <c r="HE54" s="57"/>
      <c r="HF54" s="57"/>
      <c r="HG54" s="57"/>
      <c r="HH54" s="57"/>
      <c r="HI54" s="57"/>
      <c r="HJ54" s="57"/>
      <c r="HK54" s="57"/>
      <c r="HL54" s="57"/>
      <c r="HM54" s="57"/>
      <c r="HN54" s="57"/>
      <c r="HO54" s="57"/>
      <c r="HP54" s="57"/>
      <c r="HQ54" s="57"/>
      <c r="HR54" s="57"/>
      <c r="HS54" s="57"/>
      <c r="HT54" s="57"/>
      <c r="HU54" s="57"/>
      <c r="HV54" s="57"/>
      <c r="HW54" s="57"/>
      <c r="HX54" s="57"/>
      <c r="HY54" s="57"/>
      <c r="HZ54" s="57"/>
      <c r="IA54" s="57"/>
      <c r="IB54" s="57"/>
      <c r="IC54" s="57"/>
      <c r="ID54" s="57"/>
      <c r="IE54" s="57"/>
      <c r="IF54" s="57"/>
      <c r="IG54" s="57"/>
      <c r="IH54" s="57"/>
      <c r="II54" s="57"/>
      <c r="IJ54" s="57"/>
      <c r="IK54" s="57"/>
      <c r="IL54" s="57"/>
      <c r="IM54" s="57"/>
      <c r="IN54" s="57"/>
      <c r="IO54" s="57"/>
      <c r="IP54" s="57"/>
      <c r="IQ54" s="57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10" t="s">
        <v>25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27.75" customHeight="1" spans="1:15">
      <c r="A3" s="19" t="s">
        <v>26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16" t="s">
        <v>2</v>
      </c>
    </row>
    <row r="4" s="1" customFormat="1" ht="17.25" customHeight="1" spans="1:15">
      <c r="A4" s="4" t="s">
        <v>27</v>
      </c>
      <c r="B4" s="4" t="s">
        <v>28</v>
      </c>
      <c r="C4" s="52" t="s">
        <v>29</v>
      </c>
      <c r="D4" s="26" t="s">
        <v>30</v>
      </c>
      <c r="E4" s="4" t="s">
        <v>31</v>
      </c>
      <c r="F4" s="4"/>
      <c r="G4" s="4"/>
      <c r="H4" s="4"/>
      <c r="I4" s="51" t="s">
        <v>32</v>
      </c>
      <c r="J4" s="51" t="s">
        <v>33</v>
      </c>
      <c r="K4" s="51" t="s">
        <v>34</v>
      </c>
      <c r="L4" s="51" t="s">
        <v>35</v>
      </c>
      <c r="M4" s="51" t="s">
        <v>36</v>
      </c>
      <c r="N4" s="51" t="s">
        <v>37</v>
      </c>
      <c r="O4" s="26" t="s">
        <v>38</v>
      </c>
    </row>
    <row r="5" s="1" customFormat="1" ht="58.5" customHeight="1" spans="1:15">
      <c r="A5" s="4"/>
      <c r="B5" s="4"/>
      <c r="C5" s="53"/>
      <c r="D5" s="26"/>
      <c r="E5" s="26" t="s">
        <v>39</v>
      </c>
      <c r="F5" s="26" t="s">
        <v>40</v>
      </c>
      <c r="G5" s="26" t="s">
        <v>41</v>
      </c>
      <c r="H5" s="26" t="s">
        <v>42</v>
      </c>
      <c r="I5" s="51"/>
      <c r="J5" s="51"/>
      <c r="K5" s="51"/>
      <c r="L5" s="51"/>
      <c r="M5" s="51"/>
      <c r="N5" s="51"/>
      <c r="O5" s="26"/>
    </row>
    <row r="6" s="1" customFormat="1" ht="21" customHeight="1" spans="1:15">
      <c r="A6" s="34" t="s">
        <v>43</v>
      </c>
      <c r="B6" s="34" t="s">
        <v>43</v>
      </c>
      <c r="C6" s="34">
        <v>1</v>
      </c>
      <c r="D6" s="34">
        <f ca="1">C6+1</f>
        <v>2</v>
      </c>
      <c r="E6" s="34">
        <f ca="1">D6+1</f>
        <v>3</v>
      </c>
      <c r="F6" s="34">
        <f ca="1">E6+1</f>
        <v>4</v>
      </c>
      <c r="G6" s="34">
        <f ca="1">F6+1</f>
        <v>5</v>
      </c>
      <c r="H6" s="34">
        <v>2</v>
      </c>
      <c r="I6" s="34">
        <f ca="1" t="shared" ref="I6:O6" si="0">H6+1</f>
        <v>3</v>
      </c>
      <c r="J6" s="34">
        <f ca="1" t="shared" si="0"/>
        <v>4</v>
      </c>
      <c r="K6" s="34">
        <f ca="1" t="shared" si="0"/>
        <v>5</v>
      </c>
      <c r="L6" s="34">
        <f ca="1" t="shared" si="0"/>
        <v>6</v>
      </c>
      <c r="M6" s="34">
        <f ca="1" t="shared" si="0"/>
        <v>7</v>
      </c>
      <c r="N6" s="34">
        <f ca="1" t="shared" si="0"/>
        <v>8</v>
      </c>
      <c r="O6" s="34">
        <f ca="1" t="shared" si="0"/>
        <v>9</v>
      </c>
    </row>
    <row r="7" s="1" customFormat="1" ht="27" customHeight="1" spans="1:15">
      <c r="A7" s="5"/>
      <c r="B7" s="54" t="s">
        <v>29</v>
      </c>
      <c r="C7" s="31">
        <v>1613.457314</v>
      </c>
      <c r="D7" s="31">
        <v>24.68305</v>
      </c>
      <c r="E7" s="31">
        <v>1279.681564</v>
      </c>
      <c r="F7" s="31">
        <v>1279.681564</v>
      </c>
      <c r="G7" s="21"/>
      <c r="H7" s="21"/>
      <c r="I7" s="31"/>
      <c r="J7" s="31"/>
      <c r="K7" s="31"/>
      <c r="L7" s="31"/>
      <c r="M7" s="31">
        <v>6</v>
      </c>
      <c r="N7" s="31">
        <v>303.0927</v>
      </c>
      <c r="O7" s="31"/>
    </row>
    <row r="8" s="1" customFormat="1" ht="27" customHeight="1" spans="1:15">
      <c r="A8" s="5" t="s">
        <v>44</v>
      </c>
      <c r="B8" s="54" t="s">
        <v>45</v>
      </c>
      <c r="C8" s="31">
        <v>1256.584766</v>
      </c>
      <c r="D8" s="31">
        <v>23.268966</v>
      </c>
      <c r="E8" s="31">
        <v>1224.2231</v>
      </c>
      <c r="F8" s="31">
        <v>1224.2231</v>
      </c>
      <c r="G8" s="21"/>
      <c r="H8" s="21"/>
      <c r="I8" s="31"/>
      <c r="J8" s="31"/>
      <c r="K8" s="31"/>
      <c r="L8" s="31"/>
      <c r="M8" s="31">
        <v>6</v>
      </c>
      <c r="N8" s="31">
        <v>3.0927</v>
      </c>
      <c r="O8" s="31"/>
    </row>
    <row r="9" s="1" customFormat="1" ht="27" customHeight="1" spans="1:15">
      <c r="A9" s="5" t="s">
        <v>46</v>
      </c>
      <c r="B9" s="54" t="s">
        <v>47</v>
      </c>
      <c r="C9" s="31">
        <v>1256.584766</v>
      </c>
      <c r="D9" s="31">
        <v>23.268966</v>
      </c>
      <c r="E9" s="31">
        <v>1224.2231</v>
      </c>
      <c r="F9" s="31">
        <v>1224.2231</v>
      </c>
      <c r="G9" s="21"/>
      <c r="H9" s="21"/>
      <c r="I9" s="31"/>
      <c r="J9" s="31"/>
      <c r="K9" s="31"/>
      <c r="L9" s="31"/>
      <c r="M9" s="31">
        <v>6</v>
      </c>
      <c r="N9" s="31">
        <v>3.0927</v>
      </c>
      <c r="O9" s="31"/>
    </row>
    <row r="10" s="1" customFormat="1" ht="27" customHeight="1" spans="1:15">
      <c r="A10" s="5" t="s">
        <v>48</v>
      </c>
      <c r="B10" s="54" t="s">
        <v>49</v>
      </c>
      <c r="C10" s="31">
        <v>1256.584766</v>
      </c>
      <c r="D10" s="31">
        <v>23.268966</v>
      </c>
      <c r="E10" s="31">
        <v>1224.2231</v>
      </c>
      <c r="F10" s="31">
        <v>1224.2231</v>
      </c>
      <c r="G10" s="21"/>
      <c r="H10" s="21"/>
      <c r="I10" s="31"/>
      <c r="J10" s="31"/>
      <c r="K10" s="31"/>
      <c r="L10" s="31"/>
      <c r="M10" s="31">
        <v>6</v>
      </c>
      <c r="N10" s="31">
        <v>3.0927</v>
      </c>
      <c r="O10" s="31"/>
    </row>
    <row r="11" s="1" customFormat="1" ht="27" customHeight="1" spans="1:15">
      <c r="A11" s="5" t="s">
        <v>50</v>
      </c>
      <c r="B11" s="54" t="s">
        <v>51</v>
      </c>
      <c r="C11" s="31">
        <v>23.861364</v>
      </c>
      <c r="D11" s="31">
        <v>1.414084</v>
      </c>
      <c r="E11" s="31">
        <v>22.44728</v>
      </c>
      <c r="F11" s="31">
        <v>22.44728</v>
      </c>
      <c r="G11" s="21"/>
      <c r="H11" s="21"/>
      <c r="I11" s="31"/>
      <c r="J11" s="31"/>
      <c r="K11" s="31"/>
      <c r="L11" s="31"/>
      <c r="M11" s="31"/>
      <c r="N11" s="31"/>
      <c r="O11" s="31"/>
    </row>
    <row r="12" s="1" customFormat="1" ht="27" customHeight="1" spans="1:15">
      <c r="A12" s="5" t="s">
        <v>52</v>
      </c>
      <c r="B12" s="54" t="s">
        <v>53</v>
      </c>
      <c r="C12" s="31">
        <v>23.861364</v>
      </c>
      <c r="D12" s="31">
        <v>1.414084</v>
      </c>
      <c r="E12" s="31">
        <v>22.44728</v>
      </c>
      <c r="F12" s="31">
        <v>22.44728</v>
      </c>
      <c r="G12" s="21"/>
      <c r="H12" s="21"/>
      <c r="I12" s="31"/>
      <c r="J12" s="31"/>
      <c r="K12" s="31"/>
      <c r="L12" s="31"/>
      <c r="M12" s="31"/>
      <c r="N12" s="31"/>
      <c r="O12" s="31"/>
    </row>
    <row r="13" s="1" customFormat="1" ht="27" customHeight="1" spans="1:15">
      <c r="A13" s="5" t="s">
        <v>54</v>
      </c>
      <c r="B13" s="54" t="s">
        <v>55</v>
      </c>
      <c r="C13" s="31">
        <v>19.396596</v>
      </c>
      <c r="D13" s="31">
        <v>1.414084</v>
      </c>
      <c r="E13" s="31">
        <v>17.982512</v>
      </c>
      <c r="F13" s="31">
        <v>17.982512</v>
      </c>
      <c r="G13" s="21"/>
      <c r="H13" s="21"/>
      <c r="I13" s="31"/>
      <c r="J13" s="31"/>
      <c r="K13" s="31"/>
      <c r="L13" s="31"/>
      <c r="M13" s="31"/>
      <c r="N13" s="31"/>
      <c r="O13" s="31"/>
    </row>
    <row r="14" s="1" customFormat="1" ht="27" customHeight="1" spans="1:15">
      <c r="A14" s="5" t="s">
        <v>56</v>
      </c>
      <c r="B14" s="54" t="s">
        <v>57</v>
      </c>
      <c r="C14" s="31">
        <v>4.464768</v>
      </c>
      <c r="D14" s="31"/>
      <c r="E14" s="31">
        <v>4.464768</v>
      </c>
      <c r="F14" s="31">
        <v>4.464768</v>
      </c>
      <c r="G14" s="21"/>
      <c r="H14" s="21"/>
      <c r="I14" s="31"/>
      <c r="J14" s="31"/>
      <c r="K14" s="31"/>
      <c r="L14" s="31"/>
      <c r="M14" s="31"/>
      <c r="N14" s="31"/>
      <c r="O14" s="31"/>
    </row>
    <row r="15" s="1" customFormat="1" ht="27" customHeight="1" spans="1:15">
      <c r="A15" s="5" t="s">
        <v>58</v>
      </c>
      <c r="B15" s="54" t="s">
        <v>59</v>
      </c>
      <c r="C15" s="31">
        <v>13.836</v>
      </c>
      <c r="D15" s="31"/>
      <c r="E15" s="31">
        <v>13.836</v>
      </c>
      <c r="F15" s="31">
        <v>13.836</v>
      </c>
      <c r="G15" s="21"/>
      <c r="H15" s="21"/>
      <c r="I15" s="31"/>
      <c r="J15" s="31"/>
      <c r="K15" s="31"/>
      <c r="L15" s="31"/>
      <c r="M15" s="31"/>
      <c r="N15" s="31"/>
      <c r="O15" s="31"/>
    </row>
    <row r="16" s="1" customFormat="1" ht="27" customHeight="1" spans="1:15">
      <c r="A16" s="5" t="s">
        <v>60</v>
      </c>
      <c r="B16" s="54" t="s">
        <v>61</v>
      </c>
      <c r="C16" s="31">
        <v>13.836</v>
      </c>
      <c r="D16" s="31"/>
      <c r="E16" s="31">
        <v>13.836</v>
      </c>
      <c r="F16" s="31">
        <v>13.836</v>
      </c>
      <c r="G16" s="21"/>
      <c r="H16" s="21"/>
      <c r="I16" s="31"/>
      <c r="J16" s="31"/>
      <c r="K16" s="31"/>
      <c r="L16" s="31"/>
      <c r="M16" s="31"/>
      <c r="N16" s="31"/>
      <c r="O16" s="31"/>
    </row>
    <row r="17" s="1" customFormat="1" ht="27" customHeight="1" spans="1:15">
      <c r="A17" s="5" t="s">
        <v>62</v>
      </c>
      <c r="B17" s="54" t="s">
        <v>63</v>
      </c>
      <c r="C17" s="31">
        <v>7.1832</v>
      </c>
      <c r="D17" s="31"/>
      <c r="E17" s="31">
        <v>7.1832</v>
      </c>
      <c r="F17" s="31">
        <v>7.1832</v>
      </c>
      <c r="G17" s="21"/>
      <c r="H17" s="21"/>
      <c r="I17" s="31"/>
      <c r="J17" s="31"/>
      <c r="K17" s="31"/>
      <c r="L17" s="31"/>
      <c r="M17" s="31"/>
      <c r="N17" s="31"/>
      <c r="O17" s="31"/>
    </row>
    <row r="18" s="1" customFormat="1" ht="27" customHeight="1" spans="1:15">
      <c r="A18" s="5" t="s">
        <v>64</v>
      </c>
      <c r="B18" s="54" t="s">
        <v>65</v>
      </c>
      <c r="C18" s="31">
        <v>6.6528</v>
      </c>
      <c r="D18" s="31"/>
      <c r="E18" s="31">
        <v>6.6528</v>
      </c>
      <c r="F18" s="31">
        <v>6.6528</v>
      </c>
      <c r="G18" s="21"/>
      <c r="H18" s="21"/>
      <c r="I18" s="31"/>
      <c r="J18" s="31"/>
      <c r="K18" s="31"/>
      <c r="L18" s="31"/>
      <c r="M18" s="31"/>
      <c r="N18" s="31"/>
      <c r="O18" s="31"/>
    </row>
    <row r="19" s="1" customFormat="1" ht="27" customHeight="1" spans="1:15">
      <c r="A19" s="5" t="s">
        <v>66</v>
      </c>
      <c r="B19" s="54" t="s">
        <v>67</v>
      </c>
      <c r="C19" s="31">
        <v>19.175184</v>
      </c>
      <c r="D19" s="31"/>
      <c r="E19" s="31">
        <v>19.175184</v>
      </c>
      <c r="F19" s="31">
        <v>19.175184</v>
      </c>
      <c r="G19" s="21"/>
      <c r="H19" s="21"/>
      <c r="I19" s="31"/>
      <c r="J19" s="31"/>
      <c r="K19" s="31"/>
      <c r="L19" s="31"/>
      <c r="M19" s="31"/>
      <c r="N19" s="31"/>
      <c r="O19" s="31"/>
    </row>
    <row r="20" s="1" customFormat="1" ht="27" customHeight="1" spans="1:15">
      <c r="A20" s="5" t="s">
        <v>68</v>
      </c>
      <c r="B20" s="54" t="s">
        <v>69</v>
      </c>
      <c r="C20" s="31">
        <v>19.175184</v>
      </c>
      <c r="D20" s="31"/>
      <c r="E20" s="31">
        <v>19.175184</v>
      </c>
      <c r="F20" s="31">
        <v>19.175184</v>
      </c>
      <c r="G20" s="21"/>
      <c r="H20" s="21"/>
      <c r="I20" s="31"/>
      <c r="J20" s="31"/>
      <c r="K20" s="31"/>
      <c r="L20" s="31"/>
      <c r="M20" s="31"/>
      <c r="N20" s="31"/>
      <c r="O20" s="31"/>
    </row>
    <row r="21" s="1" customFormat="1" ht="27" customHeight="1" spans="1:15">
      <c r="A21" s="5" t="s">
        <v>70</v>
      </c>
      <c r="B21" s="54" t="s">
        <v>71</v>
      </c>
      <c r="C21" s="31">
        <v>19.175184</v>
      </c>
      <c r="D21" s="31"/>
      <c r="E21" s="31">
        <v>19.175184</v>
      </c>
      <c r="F21" s="31">
        <v>19.175184</v>
      </c>
      <c r="G21" s="21"/>
      <c r="H21" s="21"/>
      <c r="I21" s="31"/>
      <c r="J21" s="31"/>
      <c r="K21" s="31"/>
      <c r="L21" s="31"/>
      <c r="M21" s="31"/>
      <c r="N21" s="31"/>
      <c r="O21" s="31"/>
    </row>
    <row r="22" s="1" customFormat="1" ht="27" customHeight="1" spans="1:15">
      <c r="A22" s="5" t="s">
        <v>72</v>
      </c>
      <c r="B22" s="54" t="s">
        <v>73</v>
      </c>
      <c r="C22" s="31">
        <v>300</v>
      </c>
      <c r="D22" s="31"/>
      <c r="E22" s="31"/>
      <c r="F22" s="31"/>
      <c r="G22" s="21"/>
      <c r="H22" s="21"/>
      <c r="I22" s="31"/>
      <c r="J22" s="31"/>
      <c r="K22" s="31"/>
      <c r="L22" s="31"/>
      <c r="M22" s="31"/>
      <c r="N22" s="31">
        <v>300</v>
      </c>
      <c r="O22" s="31"/>
    </row>
    <row r="23" s="1" customFormat="1" ht="27" customHeight="1" spans="1:15">
      <c r="A23" s="5" t="s">
        <v>74</v>
      </c>
      <c r="B23" s="54" t="s">
        <v>75</v>
      </c>
      <c r="C23" s="31">
        <v>300</v>
      </c>
      <c r="D23" s="31"/>
      <c r="E23" s="31"/>
      <c r="F23" s="31"/>
      <c r="G23" s="21"/>
      <c r="H23" s="21"/>
      <c r="I23" s="31"/>
      <c r="J23" s="31"/>
      <c r="K23" s="31"/>
      <c r="L23" s="31"/>
      <c r="M23" s="31"/>
      <c r="N23" s="31">
        <v>300</v>
      </c>
      <c r="O23" s="31"/>
    </row>
    <row r="24" s="1" customFormat="1" ht="27" customHeight="1" spans="1:15">
      <c r="A24" s="5" t="s">
        <v>76</v>
      </c>
      <c r="B24" s="54" t="s">
        <v>77</v>
      </c>
      <c r="C24" s="31">
        <v>300</v>
      </c>
      <c r="D24" s="31"/>
      <c r="E24" s="31"/>
      <c r="F24" s="31"/>
      <c r="G24" s="21"/>
      <c r="H24" s="21"/>
      <c r="I24" s="31"/>
      <c r="J24" s="31"/>
      <c r="K24" s="31"/>
      <c r="L24" s="31"/>
      <c r="M24" s="31"/>
      <c r="N24" s="31">
        <v>300</v>
      </c>
      <c r="O24" s="31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5"/>
      <c r="B1" s="15"/>
      <c r="C1" s="15"/>
      <c r="D1" s="15"/>
      <c r="E1" s="15"/>
      <c r="F1" s="15"/>
      <c r="G1" s="15"/>
    </row>
    <row r="2" s="1" customFormat="1" ht="29.25" customHeight="1" spans="1:7">
      <c r="A2" s="17" t="s">
        <v>78</v>
      </c>
      <c r="B2" s="17"/>
      <c r="C2" s="17"/>
      <c r="D2" s="17"/>
      <c r="E2" s="17"/>
      <c r="F2" s="18"/>
      <c r="G2" s="18"/>
    </row>
    <row r="3" s="1" customFormat="1" ht="21" customHeight="1" spans="1:7">
      <c r="A3" s="23" t="s">
        <v>79</v>
      </c>
      <c r="B3" s="20"/>
      <c r="C3" s="20"/>
      <c r="D3" s="20"/>
      <c r="E3" s="24" t="s">
        <v>2</v>
      </c>
      <c r="F3" s="15"/>
      <c r="G3" s="15"/>
    </row>
    <row r="4" s="1" customFormat="1" ht="21" customHeight="1" spans="1:7">
      <c r="A4" s="4" t="s">
        <v>80</v>
      </c>
      <c r="B4" s="4"/>
      <c r="C4" s="51" t="s">
        <v>29</v>
      </c>
      <c r="D4" s="11" t="s">
        <v>81</v>
      </c>
      <c r="E4" s="4" t="s">
        <v>82</v>
      </c>
      <c r="F4" s="15"/>
      <c r="G4" s="15"/>
    </row>
    <row r="5" s="1" customFormat="1" ht="21" customHeight="1" spans="1:7">
      <c r="A5" s="4" t="s">
        <v>83</v>
      </c>
      <c r="B5" s="4" t="s">
        <v>84</v>
      </c>
      <c r="C5" s="51"/>
      <c r="D5" s="11"/>
      <c r="E5" s="4"/>
      <c r="F5" s="15"/>
      <c r="G5" s="15"/>
    </row>
    <row r="6" s="1" customFormat="1" ht="21" customHeight="1" spans="1:7">
      <c r="A6" s="12" t="s">
        <v>43</v>
      </c>
      <c r="B6" s="12" t="s">
        <v>43</v>
      </c>
      <c r="C6" s="12">
        <v>1</v>
      </c>
      <c r="D6" s="34">
        <f ca="1">C6+1</f>
        <v>2</v>
      </c>
      <c r="E6" s="34">
        <f ca="1">D6+1</f>
        <v>3</v>
      </c>
      <c r="F6" s="15"/>
      <c r="G6" s="15"/>
    </row>
    <row r="7" s="1" customFormat="1" ht="27" customHeight="1" spans="1:7">
      <c r="A7" s="21"/>
      <c r="B7" s="21" t="s">
        <v>29</v>
      </c>
      <c r="C7" s="21">
        <v>1613.457314</v>
      </c>
      <c r="D7" s="21">
        <v>197.4521</v>
      </c>
      <c r="E7" s="21">
        <v>1416.005214</v>
      </c>
      <c r="F7" s="15"/>
      <c r="G7" s="15"/>
    </row>
    <row r="8" s="1" customFormat="1" ht="27" customHeight="1" spans="1:5">
      <c r="A8" s="21" t="s">
        <v>44</v>
      </c>
      <c r="B8" s="21" t="s">
        <v>45</v>
      </c>
      <c r="C8" s="21">
        <v>1256.584766</v>
      </c>
      <c r="D8" s="21">
        <v>140.579552</v>
      </c>
      <c r="E8" s="21">
        <v>1116.005214</v>
      </c>
    </row>
    <row r="9" s="1" customFormat="1" ht="27" customHeight="1" spans="1:5">
      <c r="A9" s="21" t="s">
        <v>46</v>
      </c>
      <c r="B9" s="21" t="s">
        <v>47</v>
      </c>
      <c r="C9" s="21">
        <v>1256.584766</v>
      </c>
      <c r="D9" s="21">
        <v>140.579552</v>
      </c>
      <c r="E9" s="21">
        <v>1116.005214</v>
      </c>
    </row>
    <row r="10" s="1" customFormat="1" ht="27" customHeight="1" spans="1:5">
      <c r="A10" s="21" t="s">
        <v>48</v>
      </c>
      <c r="B10" s="21" t="s">
        <v>49</v>
      </c>
      <c r="C10" s="21">
        <v>1256.584766</v>
      </c>
      <c r="D10" s="21">
        <v>140.579552</v>
      </c>
      <c r="E10" s="21">
        <v>1116.005214</v>
      </c>
    </row>
    <row r="11" s="1" customFormat="1" ht="27" customHeight="1" spans="1:5">
      <c r="A11" s="21" t="s">
        <v>50</v>
      </c>
      <c r="B11" s="21" t="s">
        <v>51</v>
      </c>
      <c r="C11" s="21">
        <v>23.861364</v>
      </c>
      <c r="D11" s="21">
        <v>23.861364</v>
      </c>
      <c r="E11" s="21"/>
    </row>
    <row r="12" s="1" customFormat="1" ht="27" customHeight="1" spans="1:5">
      <c r="A12" s="21" t="s">
        <v>52</v>
      </c>
      <c r="B12" s="21" t="s">
        <v>53</v>
      </c>
      <c r="C12" s="21">
        <v>23.861364</v>
      </c>
      <c r="D12" s="21">
        <v>23.861364</v>
      </c>
      <c r="E12" s="21"/>
    </row>
    <row r="13" s="1" customFormat="1" ht="27" customHeight="1" spans="1:5">
      <c r="A13" s="21" t="s">
        <v>54</v>
      </c>
      <c r="B13" s="21" t="s">
        <v>55</v>
      </c>
      <c r="C13" s="21">
        <v>19.396596</v>
      </c>
      <c r="D13" s="21">
        <v>19.396596</v>
      </c>
      <c r="E13" s="21"/>
    </row>
    <row r="14" s="1" customFormat="1" ht="27" customHeight="1" spans="1:5">
      <c r="A14" s="21" t="s">
        <v>56</v>
      </c>
      <c r="B14" s="21" t="s">
        <v>57</v>
      </c>
      <c r="C14" s="21">
        <v>4.464768</v>
      </c>
      <c r="D14" s="21">
        <v>4.464768</v>
      </c>
      <c r="E14" s="21"/>
    </row>
    <row r="15" s="1" customFormat="1" ht="27" customHeight="1" spans="1:5">
      <c r="A15" s="21" t="s">
        <v>58</v>
      </c>
      <c r="B15" s="21" t="s">
        <v>59</v>
      </c>
      <c r="C15" s="21">
        <v>13.836</v>
      </c>
      <c r="D15" s="21">
        <v>13.836</v>
      </c>
      <c r="E15" s="21"/>
    </row>
    <row r="16" s="1" customFormat="1" ht="27" customHeight="1" spans="1:5">
      <c r="A16" s="21" t="s">
        <v>60</v>
      </c>
      <c r="B16" s="21" t="s">
        <v>61</v>
      </c>
      <c r="C16" s="21">
        <v>13.836</v>
      </c>
      <c r="D16" s="21">
        <v>13.836</v>
      </c>
      <c r="E16" s="21"/>
    </row>
    <row r="17" s="1" customFormat="1" ht="27" customHeight="1" spans="1:5">
      <c r="A17" s="21" t="s">
        <v>62</v>
      </c>
      <c r="B17" s="21" t="s">
        <v>63</v>
      </c>
      <c r="C17" s="21">
        <v>7.1832</v>
      </c>
      <c r="D17" s="21">
        <v>7.1832</v>
      </c>
      <c r="E17" s="21"/>
    </row>
    <row r="18" s="1" customFormat="1" ht="27" customHeight="1" spans="1:5">
      <c r="A18" s="21" t="s">
        <v>64</v>
      </c>
      <c r="B18" s="21" t="s">
        <v>65</v>
      </c>
      <c r="C18" s="21">
        <v>6.6528</v>
      </c>
      <c r="D18" s="21">
        <v>6.6528</v>
      </c>
      <c r="E18" s="21"/>
    </row>
    <row r="19" s="1" customFormat="1" ht="27" customHeight="1" spans="1:5">
      <c r="A19" s="21" t="s">
        <v>66</v>
      </c>
      <c r="B19" s="21" t="s">
        <v>67</v>
      </c>
      <c r="C19" s="21">
        <v>19.175184</v>
      </c>
      <c r="D19" s="21">
        <v>19.175184</v>
      </c>
      <c r="E19" s="21"/>
    </row>
    <row r="20" s="1" customFormat="1" ht="27" customHeight="1" spans="1:5">
      <c r="A20" s="21" t="s">
        <v>68</v>
      </c>
      <c r="B20" s="21" t="s">
        <v>69</v>
      </c>
      <c r="C20" s="21">
        <v>19.175184</v>
      </c>
      <c r="D20" s="21">
        <v>19.175184</v>
      </c>
      <c r="E20" s="21"/>
    </row>
    <row r="21" s="1" customFormat="1" ht="27" customHeight="1" spans="1:5">
      <c r="A21" s="21" t="s">
        <v>70</v>
      </c>
      <c r="B21" s="21" t="s">
        <v>71</v>
      </c>
      <c r="C21" s="21">
        <v>19.175184</v>
      </c>
      <c r="D21" s="21">
        <v>19.175184</v>
      </c>
      <c r="E21" s="21"/>
    </row>
    <row r="22" s="1" customFormat="1" ht="27" customHeight="1" spans="1:5">
      <c r="A22" s="21" t="s">
        <v>72</v>
      </c>
      <c r="B22" s="21" t="s">
        <v>73</v>
      </c>
      <c r="C22" s="21">
        <v>300</v>
      </c>
      <c r="D22" s="21"/>
      <c r="E22" s="21">
        <v>300</v>
      </c>
    </row>
    <row r="23" s="1" customFormat="1" ht="27" customHeight="1" spans="1:5">
      <c r="A23" s="21" t="s">
        <v>74</v>
      </c>
      <c r="B23" s="21" t="s">
        <v>75</v>
      </c>
      <c r="C23" s="21">
        <v>300</v>
      </c>
      <c r="D23" s="21"/>
      <c r="E23" s="21">
        <v>300</v>
      </c>
    </row>
    <row r="24" s="1" customFormat="1" ht="27" customHeight="1" spans="1:5">
      <c r="A24" s="21" t="s">
        <v>76</v>
      </c>
      <c r="B24" s="21" t="s">
        <v>77</v>
      </c>
      <c r="C24" s="21">
        <v>300</v>
      </c>
      <c r="D24" s="21"/>
      <c r="E24" s="21">
        <v>300</v>
      </c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49"/>
    </row>
    <row r="28" s="1" customFormat="1" ht="21" customHeight="1" spans="5:5">
      <c r="E28" s="49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5"/>
      <c r="B1" s="36"/>
      <c r="C1" s="15"/>
      <c r="D1" s="15"/>
      <c r="E1" s="15"/>
      <c r="F1" s="37"/>
      <c r="G1" s="20"/>
    </row>
    <row r="2" s="1" customFormat="1" ht="29.25" customHeight="1" spans="1:7">
      <c r="A2" s="38" t="s">
        <v>85</v>
      </c>
      <c r="B2" s="39"/>
      <c r="C2" s="38"/>
      <c r="D2" s="38"/>
      <c r="E2" s="38"/>
      <c r="F2" s="38"/>
      <c r="G2" s="20"/>
    </row>
    <row r="3" s="1" customFormat="1" ht="17.25" customHeight="1" spans="1:7">
      <c r="A3" s="23" t="s">
        <v>26</v>
      </c>
      <c r="B3" s="40"/>
      <c r="C3" s="20"/>
      <c r="D3" s="20"/>
      <c r="E3" s="20"/>
      <c r="F3" s="16"/>
      <c r="G3" s="24" t="s">
        <v>2</v>
      </c>
    </row>
    <row r="4" s="1" customFormat="1" ht="17.25" customHeight="1" spans="1:7">
      <c r="A4" s="4" t="s">
        <v>3</v>
      </c>
      <c r="B4" s="4"/>
      <c r="C4" s="4" t="s">
        <v>86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3" t="s">
        <v>7</v>
      </c>
      <c r="D5" s="33" t="s">
        <v>29</v>
      </c>
      <c r="E5" s="33" t="s">
        <v>87</v>
      </c>
      <c r="F5" s="33" t="s">
        <v>88</v>
      </c>
      <c r="G5" s="8" t="s">
        <v>89</v>
      </c>
    </row>
    <row r="6" s="1" customFormat="1" ht="17.25" customHeight="1" spans="1:7">
      <c r="A6" s="42" t="s">
        <v>8</v>
      </c>
      <c r="B6" s="21">
        <v>1279.681564</v>
      </c>
      <c r="C6" s="21" t="s">
        <v>90</v>
      </c>
      <c r="D6" s="43">
        <f ca="1">IF(ISBLANK('财拨总表（引用）'!B6)," ",'财拨总表（引用）'!B6)</f>
        <v>1279.681564</v>
      </c>
      <c r="E6" s="43">
        <f ca="1">IF(ISBLANK('财拨总表（引用）'!C6)," ",'财拨总表（引用）'!C6)</f>
        <v>1279.681564</v>
      </c>
      <c r="F6" s="43" t="str">
        <f ca="1">IF(ISBLANK('财拨总表（引用）'!D6)," ",'财拨总表（引用）'!D6)</f>
        <v> </v>
      </c>
      <c r="G6" s="44" t="str">
        <f ca="1">IF(ISBLANK('财拨总表（引用）'!E6)," ",'财拨总表（引用）'!E6)</f>
        <v> </v>
      </c>
    </row>
    <row r="7" s="1" customFormat="1" ht="17.25" customHeight="1" spans="1:7">
      <c r="A7" s="42" t="s">
        <v>91</v>
      </c>
      <c r="B7" s="21">
        <v>1279.681564</v>
      </c>
      <c r="C7" s="45" t="str">
        <f ca="1">IF(ISBLANK('财拨总表（引用）'!A7)," ",'财拨总表（引用）'!A7)</f>
        <v>一般公共服务支出</v>
      </c>
      <c r="D7" s="45">
        <f ca="1">IF(ISBLANK('财拨总表（引用）'!B7)," ",'财拨总表（引用）'!B7)</f>
        <v>1224.2231</v>
      </c>
      <c r="E7" s="43">
        <f ca="1">IF(ISBLANK('财拨总表（引用）'!C7)," ",'财拨总表（引用）'!C7)</f>
        <v>1224.2231</v>
      </c>
      <c r="F7" s="43" t="str">
        <f ca="1">IF(ISBLANK('财拨总表（引用）'!D7)," ",'财拨总表（引用）'!D7)</f>
        <v> </v>
      </c>
      <c r="G7" s="44"/>
    </row>
    <row r="8" s="1" customFormat="1" ht="17.25" customHeight="1" spans="1:7">
      <c r="A8" s="42" t="s">
        <v>92</v>
      </c>
      <c r="B8" s="21"/>
      <c r="C8" s="45" t="str">
        <f ca="1">IF(ISBLANK('财拨总表（引用）'!A8)," ",'财拨总表（引用）'!A8)</f>
        <v>社会保障和就业支出</v>
      </c>
      <c r="D8" s="43">
        <f ca="1">IF(ISBLANK('财拨总表（引用）'!B8)," ",'财拨总表（引用）'!B8)</f>
        <v>22.44728</v>
      </c>
      <c r="E8" s="43">
        <f ca="1">IF(ISBLANK('财拨总表（引用）'!C8)," ",'财拨总表（引用）'!C8)</f>
        <v>22.44728</v>
      </c>
      <c r="F8" s="43" t="str">
        <f ca="1">IF(ISBLANK('财拨总表（引用）'!D8)," ",'财拨总表（引用）'!D8)</f>
        <v> </v>
      </c>
      <c r="G8" s="44"/>
    </row>
    <row r="9" s="1" customFormat="1" ht="17.25" customHeight="1" spans="1:7">
      <c r="A9" s="42" t="s">
        <v>93</v>
      </c>
      <c r="B9" s="31"/>
      <c r="C9" s="45" t="str">
        <f ca="1">IF(ISBLANK('财拨总表（引用）'!A9)," ",'财拨总表（引用）'!A9)</f>
        <v>卫生健康支出</v>
      </c>
      <c r="D9" s="43">
        <f ca="1">IF(ISBLANK('财拨总表（引用）'!B9)," ",'财拨总表（引用）'!B9)</f>
        <v>13.836</v>
      </c>
      <c r="E9" s="43">
        <f ca="1">IF(ISBLANK('财拨总表（引用）'!C9)," ",'财拨总表（引用）'!C9)</f>
        <v>13.836</v>
      </c>
      <c r="F9" s="43" t="str">
        <f ca="1">IF(ISBLANK('财拨总表（引用）'!D9)," ",'财拨总表（引用）'!D9)</f>
        <v> </v>
      </c>
      <c r="G9" s="44"/>
    </row>
    <row r="10" s="1" customFormat="1" ht="17.25" customHeight="1" spans="1:7">
      <c r="A10" s="42"/>
      <c r="B10" s="46"/>
      <c r="C10" s="45" t="str">
        <f ca="1">IF(ISBLANK('财拨总表（引用）'!A10)," ",'财拨总表（引用）'!A10)</f>
        <v>住房保障支出</v>
      </c>
      <c r="D10" s="43">
        <f ca="1">IF(ISBLANK('财拨总表（引用）'!B10)," ",'财拨总表（引用）'!B10)</f>
        <v>19.175184</v>
      </c>
      <c r="E10" s="43">
        <f ca="1">IF(ISBLANK('财拨总表（引用）'!C10)," ",'财拨总表（引用）'!C10)</f>
        <v>19.175184</v>
      </c>
      <c r="F10" s="43" t="str">
        <f ca="1">IF(ISBLANK('财拨总表（引用）'!D10)," ",'财拨总表（引用）'!D10)</f>
        <v> </v>
      </c>
      <c r="G10" s="44"/>
    </row>
    <row r="11" s="1" customFormat="1" ht="17.25" customHeight="1" spans="1:7">
      <c r="A11" s="42"/>
      <c r="B11" s="46"/>
      <c r="C11" s="45" t="str">
        <f ca="1">IF(ISBLANK('财拨总表（引用）'!A11)," ",'财拨总表（引用）'!A11)</f>
        <v> </v>
      </c>
      <c r="D11" s="43" t="str">
        <f ca="1">IF(ISBLANK('财拨总表（引用）'!B11)," ",'财拨总表（引用）'!B11)</f>
        <v> </v>
      </c>
      <c r="E11" s="43" t="str">
        <f ca="1">IF(ISBLANK('财拨总表（引用）'!C11)," ",'财拨总表（引用）'!C11)</f>
        <v> </v>
      </c>
      <c r="F11" s="43" t="str">
        <f ca="1">IF(ISBLANK('财拨总表（引用）'!D11)," ",'财拨总表（引用）'!D11)</f>
        <v> </v>
      </c>
      <c r="G11" s="44"/>
    </row>
    <row r="12" s="1" customFormat="1" ht="17.25" customHeight="1" spans="1:7">
      <c r="A12" s="42"/>
      <c r="B12" s="46"/>
      <c r="C12" s="45" t="str">
        <f ca="1">IF(ISBLANK('财拨总表（引用）'!A12)," ",'财拨总表（引用）'!A12)</f>
        <v> </v>
      </c>
      <c r="D12" s="43" t="str">
        <f ca="1">IF(ISBLANK('财拨总表（引用）'!B12)," ",'财拨总表（引用）'!B12)</f>
        <v> </v>
      </c>
      <c r="E12" s="43" t="str">
        <f ca="1">IF(ISBLANK('财拨总表（引用）'!C12)," ",'财拨总表（引用）'!C12)</f>
        <v> </v>
      </c>
      <c r="F12" s="43" t="str">
        <f ca="1">IF(ISBLANK('财拨总表（引用）'!D12)," ",'财拨总表（引用）'!D12)</f>
        <v> </v>
      </c>
      <c r="G12" s="44"/>
    </row>
    <row r="13" s="1" customFormat="1" ht="17.25" customHeight="1" spans="1:7">
      <c r="A13" s="42"/>
      <c r="B13" s="46"/>
      <c r="C13" s="45" t="str">
        <f ca="1">IF(ISBLANK('财拨总表（引用）'!A13)," ",'财拨总表（引用）'!A13)</f>
        <v> </v>
      </c>
      <c r="D13" s="43" t="str">
        <f ca="1">IF(ISBLANK('财拨总表（引用）'!B13)," ",'财拨总表（引用）'!B13)</f>
        <v> </v>
      </c>
      <c r="E13" s="43" t="str">
        <f ca="1">IF(ISBLANK('财拨总表（引用）'!C13)," ",'财拨总表（引用）'!C13)</f>
        <v> </v>
      </c>
      <c r="F13" s="43" t="str">
        <f ca="1">IF(ISBLANK('财拨总表（引用）'!D13)," ",'财拨总表（引用）'!D13)</f>
        <v> </v>
      </c>
      <c r="G13" s="44"/>
    </row>
    <row r="14" s="1" customFormat="1" ht="17.25" customHeight="1" spans="1:7">
      <c r="A14" s="42"/>
      <c r="B14" s="46"/>
      <c r="C14" s="45" t="str">
        <f ca="1">IF(ISBLANK('财拨总表（引用）'!A14)," ",'财拨总表（引用）'!A14)</f>
        <v> </v>
      </c>
      <c r="D14" s="43" t="str">
        <f ca="1">IF(ISBLANK('财拨总表（引用）'!B14)," ",'财拨总表（引用）'!B14)</f>
        <v> </v>
      </c>
      <c r="E14" s="43" t="str">
        <f ca="1">IF(ISBLANK('财拨总表（引用）'!C14)," ",'财拨总表（引用）'!C14)</f>
        <v> </v>
      </c>
      <c r="F14" s="43" t="str">
        <f ca="1">IF(ISBLANK('财拨总表（引用）'!D14)," ",'财拨总表（引用）'!D14)</f>
        <v> </v>
      </c>
      <c r="G14" s="44"/>
    </row>
    <row r="15" s="1" customFormat="1" ht="17.25" customHeight="1" spans="1:7">
      <c r="A15" s="42"/>
      <c r="B15" s="46"/>
      <c r="C15" s="45" t="str">
        <f ca="1">IF(ISBLANK('财拨总表（引用）'!A15)," ",'财拨总表（引用）'!A15)</f>
        <v> </v>
      </c>
      <c r="D15" s="43" t="str">
        <f ca="1">IF(ISBLANK('财拨总表（引用）'!B15)," ",'财拨总表（引用）'!B15)</f>
        <v> </v>
      </c>
      <c r="E15" s="43" t="str">
        <f ca="1">IF(ISBLANK('财拨总表（引用）'!C15)," ",'财拨总表（引用）'!C15)</f>
        <v> </v>
      </c>
      <c r="F15" s="43" t="str">
        <f ca="1">IF(ISBLANK('财拨总表（引用）'!D15)," ",'财拨总表（引用）'!D15)</f>
        <v> </v>
      </c>
      <c r="G15" s="44"/>
    </row>
    <row r="16" s="1" customFormat="1" ht="17.25" customHeight="1" spans="1:7">
      <c r="A16" s="42"/>
      <c r="B16" s="46"/>
      <c r="C16" s="45" t="str">
        <f ca="1">IF(ISBLANK('财拨总表（引用）'!A16)," ",'财拨总表（引用）'!A16)</f>
        <v> </v>
      </c>
      <c r="D16" s="43" t="str">
        <f ca="1">IF(ISBLANK('财拨总表（引用）'!B16)," ",'财拨总表（引用）'!B16)</f>
        <v> </v>
      </c>
      <c r="E16" s="43" t="str">
        <f ca="1">IF(ISBLANK('财拨总表（引用）'!C16)," ",'财拨总表（引用）'!C16)</f>
        <v> </v>
      </c>
      <c r="F16" s="43" t="str">
        <f ca="1">IF(ISBLANK('财拨总表（引用）'!D16)," ",'财拨总表（引用）'!D16)</f>
        <v> </v>
      </c>
      <c r="G16" s="44"/>
    </row>
    <row r="17" s="1" customFormat="1" ht="17.25" customHeight="1" spans="1:7">
      <c r="A17" s="44"/>
      <c r="B17" s="46"/>
      <c r="C17" s="45" t="str">
        <f ca="1">IF(ISBLANK('财拨总表（引用）'!A17)," ",'财拨总表（引用）'!A17)</f>
        <v> </v>
      </c>
      <c r="D17" s="43" t="str">
        <f ca="1">IF(ISBLANK('财拨总表（引用）'!B17)," ",'财拨总表（引用）'!B17)</f>
        <v> </v>
      </c>
      <c r="E17" s="43" t="str">
        <f ca="1">IF(ISBLANK('财拨总表（引用）'!C17)," ",'财拨总表（引用）'!C17)</f>
        <v> </v>
      </c>
      <c r="F17" s="43" t="str">
        <f ca="1">IF(ISBLANK('财拨总表（引用）'!D17)," ",'财拨总表（引用）'!D17)</f>
        <v> </v>
      </c>
      <c r="G17" s="44"/>
    </row>
    <row r="18" s="1" customFormat="1" ht="17.25" customHeight="1" spans="1:7">
      <c r="A18" s="42"/>
      <c r="B18" s="46"/>
      <c r="C18" s="45" t="str">
        <f ca="1">IF(ISBLANK('财拨总表（引用）'!A18)," ",'财拨总表（引用）'!A18)</f>
        <v> </v>
      </c>
      <c r="D18" s="43" t="str">
        <f ca="1">IF(ISBLANK('财拨总表（引用）'!B18)," ",'财拨总表（引用）'!B18)</f>
        <v> </v>
      </c>
      <c r="E18" s="43" t="str">
        <f ca="1">IF(ISBLANK('财拨总表（引用）'!C18)," ",'财拨总表（引用）'!C18)</f>
        <v> </v>
      </c>
      <c r="F18" s="43" t="str">
        <f ca="1">IF(ISBLANK('财拨总表（引用）'!D18)," ",'财拨总表（引用）'!D18)</f>
        <v> </v>
      </c>
      <c r="G18" s="44"/>
    </row>
    <row r="19" s="1" customFormat="1" ht="17.25" customHeight="1" spans="1:7">
      <c r="A19" s="42"/>
      <c r="B19" s="46"/>
      <c r="C19" s="45" t="str">
        <f ca="1">IF(ISBLANK('财拨总表（引用）'!A19)," ",'财拨总表（引用）'!A19)</f>
        <v> </v>
      </c>
      <c r="D19" s="43" t="str">
        <f ca="1">IF(ISBLANK('财拨总表（引用）'!B19)," ",'财拨总表（引用）'!B19)</f>
        <v> </v>
      </c>
      <c r="E19" s="43" t="str">
        <f ca="1">IF(ISBLANK('财拨总表（引用）'!C19)," ",'财拨总表（引用）'!C19)</f>
        <v> </v>
      </c>
      <c r="F19" s="43" t="str">
        <f ca="1">IF(ISBLANK('财拨总表（引用）'!D19)," ",'财拨总表（引用）'!D19)</f>
        <v> </v>
      </c>
      <c r="G19" s="44"/>
    </row>
    <row r="20" s="1" customFormat="1" ht="17.25" customHeight="1" spans="1:7">
      <c r="A20" s="42"/>
      <c r="B20" s="46"/>
      <c r="C20" s="45" t="str">
        <f ca="1">IF(ISBLANK('财拨总表（引用）'!A20)," ",'财拨总表（引用）'!A20)</f>
        <v> </v>
      </c>
      <c r="D20" s="43" t="str">
        <f ca="1">IF(ISBLANK('财拨总表（引用）'!B20)," ",'财拨总表（引用）'!B20)</f>
        <v> </v>
      </c>
      <c r="E20" s="43" t="str">
        <f ca="1">IF(ISBLANK('财拨总表（引用）'!C20)," ",'财拨总表（引用）'!C20)</f>
        <v> </v>
      </c>
      <c r="F20" s="43" t="str">
        <f ca="1">IF(ISBLANK('财拨总表（引用）'!D20)," ",'财拨总表（引用）'!D20)</f>
        <v> </v>
      </c>
      <c r="G20" s="44"/>
    </row>
    <row r="21" s="1" customFormat="1" ht="17.25" customHeight="1" spans="1:7">
      <c r="A21" s="42"/>
      <c r="B21" s="46"/>
      <c r="C21" s="45" t="str">
        <f ca="1">IF(ISBLANK('财拨总表（引用）'!A21)," ",'财拨总表（引用）'!A21)</f>
        <v> </v>
      </c>
      <c r="D21" s="43" t="str">
        <f ca="1">IF(ISBLANK('财拨总表（引用）'!B21)," ",'财拨总表（引用）'!B21)</f>
        <v> </v>
      </c>
      <c r="E21" s="43" t="str">
        <f ca="1">IF(ISBLANK('财拨总表（引用）'!C21)," ",'财拨总表（引用）'!C21)</f>
        <v> </v>
      </c>
      <c r="F21" s="43" t="str">
        <f ca="1">IF(ISBLANK('财拨总表（引用）'!D21)," ",'财拨总表（引用）'!D21)</f>
        <v> </v>
      </c>
      <c r="G21" s="44"/>
    </row>
    <row r="22" s="1" customFormat="1" ht="17.25" customHeight="1" spans="1:7">
      <c r="A22" s="42"/>
      <c r="B22" s="46"/>
      <c r="C22" s="45" t="str">
        <f ca="1">IF(ISBLANK('财拨总表（引用）'!A22)," ",'财拨总表（引用）'!A22)</f>
        <v> </v>
      </c>
      <c r="D22" s="43" t="str">
        <f ca="1">IF(ISBLANK('财拨总表（引用）'!B22)," ",'财拨总表（引用）'!B22)</f>
        <v> </v>
      </c>
      <c r="E22" s="43" t="str">
        <f ca="1">IF(ISBLANK('财拨总表（引用）'!C22)," ",'财拨总表（引用）'!C22)</f>
        <v> </v>
      </c>
      <c r="F22" s="43" t="str">
        <f ca="1">IF(ISBLANK('财拨总表（引用）'!D22)," ",'财拨总表（引用）'!D22)</f>
        <v> </v>
      </c>
      <c r="G22" s="44"/>
    </row>
    <row r="23" s="1" customFormat="1" ht="17.25" customHeight="1" spans="1:7">
      <c r="A23" s="42"/>
      <c r="B23" s="46"/>
      <c r="C23" s="45" t="str">
        <f ca="1">IF(ISBLANK('财拨总表（引用）'!A23)," ",'财拨总表（引用）'!A23)</f>
        <v> </v>
      </c>
      <c r="D23" s="43" t="str">
        <f ca="1">IF(ISBLANK('财拨总表（引用）'!B23)," ",'财拨总表（引用）'!B23)</f>
        <v> </v>
      </c>
      <c r="E23" s="43" t="str">
        <f ca="1">IF(ISBLANK('财拨总表（引用）'!C23)," ",'财拨总表（引用）'!C23)</f>
        <v> </v>
      </c>
      <c r="F23" s="43" t="str">
        <f ca="1">IF(ISBLANK('财拨总表（引用）'!D23)," ",'财拨总表（引用）'!D23)</f>
        <v> </v>
      </c>
      <c r="G23" s="44"/>
    </row>
    <row r="24" s="1" customFormat="1" ht="19.5" customHeight="1" spans="1:7">
      <c r="A24" s="42"/>
      <c r="B24" s="46"/>
      <c r="C24" s="45" t="str">
        <f ca="1">IF(ISBLANK('财拨总表（引用）'!A24)," ",'财拨总表（引用）'!A24)</f>
        <v> </v>
      </c>
      <c r="D24" s="43" t="str">
        <f ca="1">IF(ISBLANK('财拨总表（引用）'!B24)," ",'财拨总表（引用）'!B24)</f>
        <v> </v>
      </c>
      <c r="E24" s="43" t="str">
        <f ca="1">IF(ISBLANK('财拨总表（引用）'!C24)," ",'财拨总表（引用）'!C24)</f>
        <v> </v>
      </c>
      <c r="F24" s="43" t="str">
        <f ca="1">IF(ISBLANK('财拨总表（引用）'!D24)," ",'财拨总表（引用）'!D24)</f>
        <v> </v>
      </c>
      <c r="G24" s="44"/>
    </row>
    <row r="25" s="1" customFormat="1" ht="19.5" customHeight="1" spans="1:7">
      <c r="A25" s="42"/>
      <c r="B25" s="46"/>
      <c r="C25" s="45" t="str">
        <f ca="1">IF(ISBLANK('财拨总表（引用）'!A25)," ",'财拨总表（引用）'!A25)</f>
        <v> </v>
      </c>
      <c r="D25" s="43" t="str">
        <f ca="1">IF(ISBLANK('财拨总表（引用）'!B25)," ",'财拨总表（引用）'!B25)</f>
        <v> </v>
      </c>
      <c r="E25" s="43" t="str">
        <f ca="1">IF(ISBLANK('财拨总表（引用）'!C25)," ",'财拨总表（引用）'!C25)</f>
        <v> </v>
      </c>
      <c r="F25" s="43" t="str">
        <f ca="1">IF(ISBLANK('财拨总表（引用）'!D25)," ",'财拨总表（引用）'!D25)</f>
        <v> </v>
      </c>
      <c r="G25" s="44"/>
    </row>
    <row r="26" s="1" customFormat="1" ht="19.5" customHeight="1" spans="1:7">
      <c r="A26" s="42"/>
      <c r="B26" s="46"/>
      <c r="C26" s="45" t="str">
        <f ca="1">IF(ISBLANK('财拨总表（引用）'!A26)," ",'财拨总表（引用）'!A26)</f>
        <v> </v>
      </c>
      <c r="D26" s="43" t="str">
        <f ca="1">IF(ISBLANK('财拨总表（引用）'!B26)," ",'财拨总表（引用）'!B26)</f>
        <v> </v>
      </c>
      <c r="E26" s="43" t="str">
        <f ca="1">IF(ISBLANK('财拨总表（引用）'!C26)," ",'财拨总表（引用）'!C26)</f>
        <v> </v>
      </c>
      <c r="F26" s="43" t="str">
        <f ca="1">IF(ISBLANK('财拨总表（引用）'!D26)," ",'财拨总表（引用）'!D26)</f>
        <v> </v>
      </c>
      <c r="G26" s="44"/>
    </row>
    <row r="27" s="1" customFormat="1" ht="19.5" customHeight="1" spans="1:7">
      <c r="A27" s="42"/>
      <c r="B27" s="46"/>
      <c r="C27" s="45" t="str">
        <f ca="1">IF(ISBLANK('财拨总表（引用）'!A27)," ",'财拨总表（引用）'!A27)</f>
        <v> </v>
      </c>
      <c r="D27" s="43" t="str">
        <f ca="1">IF(ISBLANK('财拨总表（引用）'!B27)," ",'财拨总表（引用）'!B27)</f>
        <v> </v>
      </c>
      <c r="E27" s="43" t="str">
        <f ca="1">IF(ISBLANK('财拨总表（引用）'!C27)," ",'财拨总表（引用）'!C27)</f>
        <v> </v>
      </c>
      <c r="F27" s="43" t="str">
        <f ca="1">IF(ISBLANK('财拨总表（引用）'!D27)," ",'财拨总表（引用）'!D27)</f>
        <v> </v>
      </c>
      <c r="G27" s="44"/>
    </row>
    <row r="28" s="1" customFormat="1" ht="19.5" customHeight="1" spans="1:7">
      <c r="A28" s="42"/>
      <c r="B28" s="46"/>
      <c r="C28" s="45" t="str">
        <f ca="1">IF(ISBLANK('财拨总表（引用）'!A28)," ",'财拨总表（引用）'!A28)</f>
        <v> </v>
      </c>
      <c r="D28" s="43" t="str">
        <f ca="1">IF(ISBLANK('财拨总表（引用）'!B28)," ",'财拨总表（引用）'!B28)</f>
        <v> </v>
      </c>
      <c r="E28" s="43" t="str">
        <f ca="1">IF(ISBLANK('财拨总表（引用）'!C28)," ",'财拨总表（引用）'!C28)</f>
        <v> </v>
      </c>
      <c r="F28" s="43" t="str">
        <f ca="1">IF(ISBLANK('财拨总表（引用）'!D28)," ",'财拨总表（引用）'!D28)</f>
        <v> </v>
      </c>
      <c r="G28" s="44"/>
    </row>
    <row r="29" s="1" customFormat="1" ht="19.5" customHeight="1" spans="1:7">
      <c r="A29" s="42"/>
      <c r="B29" s="46"/>
      <c r="C29" s="45" t="str">
        <f ca="1">IF(ISBLANK('财拨总表（引用）'!A29)," ",'财拨总表（引用）'!A29)</f>
        <v> </v>
      </c>
      <c r="D29" s="43" t="str">
        <f ca="1">IF(ISBLANK('财拨总表（引用）'!B29)," ",'财拨总表（引用）'!B29)</f>
        <v> </v>
      </c>
      <c r="E29" s="43" t="str">
        <f ca="1">IF(ISBLANK('财拨总表（引用）'!C29)," ",'财拨总表（引用）'!C29)</f>
        <v> </v>
      </c>
      <c r="F29" s="43" t="str">
        <f ca="1">IF(ISBLANK('财拨总表（引用）'!D29)," ",'财拨总表（引用）'!D29)</f>
        <v> </v>
      </c>
      <c r="G29" s="44"/>
    </row>
    <row r="30" s="1" customFormat="1" ht="19.5" customHeight="1" spans="1:7">
      <c r="A30" s="42"/>
      <c r="B30" s="46"/>
      <c r="C30" s="45" t="str">
        <f ca="1">IF(ISBLANK('财拨总表（引用）'!A30)," ",'财拨总表（引用）'!A30)</f>
        <v> </v>
      </c>
      <c r="D30" s="43" t="str">
        <f ca="1">IF(ISBLANK('财拨总表（引用）'!B30)," ",'财拨总表（引用）'!B30)</f>
        <v> </v>
      </c>
      <c r="E30" s="43" t="str">
        <f ca="1">IF(ISBLANK('财拨总表（引用）'!C30)," ",'财拨总表（引用）'!C30)</f>
        <v> </v>
      </c>
      <c r="F30" s="43" t="str">
        <f ca="1">IF(ISBLANK('财拨总表（引用）'!D30)," ",'财拨总表（引用）'!D30)</f>
        <v> </v>
      </c>
      <c r="G30" s="44"/>
    </row>
    <row r="31" s="1" customFormat="1" ht="19.5" customHeight="1" spans="1:7">
      <c r="A31" s="42"/>
      <c r="B31" s="46"/>
      <c r="C31" s="45" t="str">
        <f ca="1">IF(ISBLANK('财拨总表（引用）'!A31)," ",'财拨总表（引用）'!A31)</f>
        <v> </v>
      </c>
      <c r="D31" s="43" t="str">
        <f ca="1">IF(ISBLANK('财拨总表（引用）'!B31)," ",'财拨总表（引用）'!B31)</f>
        <v> </v>
      </c>
      <c r="E31" s="43" t="str">
        <f ca="1">IF(ISBLANK('财拨总表（引用）'!C31)," ",'财拨总表（引用）'!C31)</f>
        <v> </v>
      </c>
      <c r="F31" s="43" t="str">
        <f ca="1">IF(ISBLANK('财拨总表（引用）'!D31)," ",'财拨总表（引用）'!D31)</f>
        <v> </v>
      </c>
      <c r="G31" s="44"/>
    </row>
    <row r="32" s="1" customFormat="1" ht="19.5" customHeight="1" spans="1:7">
      <c r="A32" s="42"/>
      <c r="B32" s="46"/>
      <c r="C32" s="45" t="str">
        <f ca="1">IF(ISBLANK('财拨总表（引用）'!A32)," ",'财拨总表（引用）'!A32)</f>
        <v> </v>
      </c>
      <c r="D32" s="43" t="str">
        <f ca="1">IF(ISBLANK('财拨总表（引用）'!B32)," ",'财拨总表（引用）'!B32)</f>
        <v> </v>
      </c>
      <c r="E32" s="43" t="str">
        <f ca="1">IF(ISBLANK('财拨总表（引用）'!C32)," ",'财拨总表（引用）'!C32)</f>
        <v> </v>
      </c>
      <c r="F32" s="43" t="str">
        <f ca="1">IF(ISBLANK('财拨总表（引用）'!D32)," ",'财拨总表（引用）'!D32)</f>
        <v> </v>
      </c>
      <c r="G32" s="44"/>
    </row>
    <row r="33" s="1" customFormat="1" ht="19.5" customHeight="1" spans="1:7">
      <c r="A33" s="42"/>
      <c r="B33" s="46"/>
      <c r="C33" s="45" t="str">
        <f ca="1">IF(ISBLANK('财拨总表（引用）'!A33)," ",'财拨总表（引用）'!A33)</f>
        <v> </v>
      </c>
      <c r="D33" s="43" t="str">
        <f ca="1">IF(ISBLANK('财拨总表（引用）'!B33)," ",'财拨总表（引用）'!B33)</f>
        <v> </v>
      </c>
      <c r="E33" s="43" t="str">
        <f ca="1">IF(ISBLANK('财拨总表（引用）'!C33)," ",'财拨总表（引用）'!C33)</f>
        <v> </v>
      </c>
      <c r="F33" s="43" t="str">
        <f ca="1">IF(ISBLANK('财拨总表（引用）'!D33)," ",'财拨总表（引用）'!D33)</f>
        <v> </v>
      </c>
      <c r="G33" s="44"/>
    </row>
    <row r="34" s="1" customFormat="1" ht="19.5" customHeight="1" spans="1:7">
      <c r="A34" s="42"/>
      <c r="B34" s="46"/>
      <c r="C34" s="45" t="str">
        <f ca="1">IF(ISBLANK('财拨总表（引用）'!A34)," ",'财拨总表（引用）'!A34)</f>
        <v> </v>
      </c>
      <c r="D34" s="43" t="str">
        <f ca="1">IF(ISBLANK('财拨总表（引用）'!B34)," ",'财拨总表（引用）'!B34)</f>
        <v> </v>
      </c>
      <c r="E34" s="43" t="str">
        <f ca="1">IF(ISBLANK('财拨总表（引用）'!C34)," ",'财拨总表（引用）'!C34)</f>
        <v> </v>
      </c>
      <c r="F34" s="43" t="str">
        <f ca="1">IF(ISBLANK('财拨总表（引用）'!D34)," ",'财拨总表（引用）'!D34)</f>
        <v> </v>
      </c>
      <c r="G34" s="44"/>
    </row>
    <row r="35" s="1" customFormat="1" ht="19.5" customHeight="1" spans="1:7">
      <c r="A35" s="42"/>
      <c r="B35" s="46"/>
      <c r="C35" s="45" t="str">
        <f ca="1">IF(ISBLANK('财拨总表（引用）'!A35)," ",'财拨总表（引用）'!A35)</f>
        <v> </v>
      </c>
      <c r="D35" s="43" t="str">
        <f ca="1">IF(ISBLANK('财拨总表（引用）'!B35)," ",'财拨总表（引用）'!B35)</f>
        <v> </v>
      </c>
      <c r="E35" s="43" t="str">
        <f ca="1">IF(ISBLANK('财拨总表（引用）'!C35)," ",'财拨总表（引用）'!C35)</f>
        <v> </v>
      </c>
      <c r="F35" s="43" t="str">
        <f ca="1">IF(ISBLANK('财拨总表（引用）'!D35)," ",'财拨总表（引用）'!D35)</f>
        <v> </v>
      </c>
      <c r="G35" s="44"/>
    </row>
    <row r="36" s="1" customFormat="1" ht="19.5" customHeight="1" spans="1:7">
      <c r="A36" s="42"/>
      <c r="B36" s="46"/>
      <c r="C36" s="45" t="str">
        <f ca="1">IF(ISBLANK('财拨总表（引用）'!A36)," ",'财拨总表（引用）'!A36)</f>
        <v> </v>
      </c>
      <c r="D36" s="43" t="str">
        <f ca="1">IF(ISBLANK('财拨总表（引用）'!B36)," ",'财拨总表（引用）'!B36)</f>
        <v> </v>
      </c>
      <c r="E36" s="43" t="str">
        <f ca="1">IF(ISBLANK('财拨总表（引用）'!C36)," ",'财拨总表（引用）'!C36)</f>
        <v> </v>
      </c>
      <c r="F36" s="43" t="str">
        <f ca="1">IF(ISBLANK('财拨总表（引用）'!D36)," ",'财拨总表（引用）'!D36)</f>
        <v> </v>
      </c>
      <c r="G36" s="44"/>
    </row>
    <row r="37" s="1" customFormat="1" ht="19.5" customHeight="1" spans="1:7">
      <c r="A37" s="42"/>
      <c r="B37" s="46"/>
      <c r="C37" s="45" t="str">
        <f ca="1">IF(ISBLANK('财拨总表（引用）'!A37)," ",'财拨总表（引用）'!A37)</f>
        <v> </v>
      </c>
      <c r="D37" s="43" t="str">
        <f ca="1">IF(ISBLANK('财拨总表（引用）'!B37)," ",'财拨总表（引用）'!B37)</f>
        <v> </v>
      </c>
      <c r="E37" s="43" t="str">
        <f ca="1">IF(ISBLANK('财拨总表（引用）'!C37)," ",'财拨总表（引用）'!C37)</f>
        <v> </v>
      </c>
      <c r="F37" s="43" t="str">
        <f ca="1">IF(ISBLANK('财拨总表（引用）'!D37)," ",'财拨总表（引用）'!D37)</f>
        <v> </v>
      </c>
      <c r="G37" s="44"/>
    </row>
    <row r="38" s="1" customFormat="1" ht="19.5" customHeight="1" spans="1:7">
      <c r="A38" s="42"/>
      <c r="B38" s="46"/>
      <c r="C38" s="45" t="str">
        <f ca="1">IF(ISBLANK('财拨总表（引用）'!A38)," ",'财拨总表（引用）'!A38)</f>
        <v> </v>
      </c>
      <c r="D38" s="43" t="str">
        <f ca="1">IF(ISBLANK('财拨总表（引用）'!B38)," ",'财拨总表（引用）'!B38)</f>
        <v> </v>
      </c>
      <c r="E38" s="43" t="str">
        <f ca="1">IF(ISBLANK('财拨总表（引用）'!C38)," ",'财拨总表（引用）'!C38)</f>
        <v> </v>
      </c>
      <c r="F38" s="43" t="str">
        <f ca="1">IF(ISBLANK('财拨总表（引用）'!D38)," ",'财拨总表（引用）'!D38)</f>
        <v> </v>
      </c>
      <c r="G38" s="44"/>
    </row>
    <row r="39" s="1" customFormat="1" ht="19.5" customHeight="1" spans="1:7">
      <c r="A39" s="42"/>
      <c r="B39" s="46"/>
      <c r="C39" s="45" t="str">
        <f ca="1">IF(ISBLANK('财拨总表（引用）'!A39)," ",'财拨总表（引用）'!A39)</f>
        <v> </v>
      </c>
      <c r="D39" s="43" t="str">
        <f ca="1">IF(ISBLANK('财拨总表（引用）'!B39)," ",'财拨总表（引用）'!B39)</f>
        <v> </v>
      </c>
      <c r="E39" s="43" t="str">
        <f ca="1">IF(ISBLANK('财拨总表（引用）'!C39)," ",'财拨总表（引用）'!C39)</f>
        <v> </v>
      </c>
      <c r="F39" s="43" t="str">
        <f ca="1">IF(ISBLANK('财拨总表（引用）'!D39)," ",'财拨总表（引用）'!D39)</f>
        <v> </v>
      </c>
      <c r="G39" s="44"/>
    </row>
    <row r="40" s="1" customFormat="1" ht="19.5" customHeight="1" spans="1:7">
      <c r="A40" s="42"/>
      <c r="B40" s="46"/>
      <c r="C40" s="45" t="str">
        <f ca="1">IF(ISBLANK('财拨总表（引用）'!A40)," ",'财拨总表（引用）'!A40)</f>
        <v> </v>
      </c>
      <c r="D40" s="43" t="str">
        <f ca="1">IF(ISBLANK('财拨总表（引用）'!B40)," ",'财拨总表（引用）'!B40)</f>
        <v> </v>
      </c>
      <c r="E40" s="43" t="str">
        <f ca="1">IF(ISBLANK('财拨总表（引用）'!C40)," ",'财拨总表（引用）'!C40)</f>
        <v> </v>
      </c>
      <c r="F40" s="43" t="str">
        <f ca="1">IF(ISBLANK('财拨总表（引用）'!D40)," ",'财拨总表（引用）'!D40)</f>
        <v> </v>
      </c>
      <c r="G40" s="44"/>
    </row>
    <row r="41" s="1" customFormat="1" ht="19.5" customHeight="1" spans="1:7">
      <c r="A41" s="42"/>
      <c r="B41" s="46"/>
      <c r="C41" s="45" t="str">
        <f ca="1">IF(ISBLANK('财拨总表（引用）'!A41)," ",'财拨总表（引用）'!A41)</f>
        <v> </v>
      </c>
      <c r="D41" s="43" t="str">
        <f ca="1">IF(ISBLANK('财拨总表（引用）'!B41)," ",'财拨总表（引用）'!B41)</f>
        <v> </v>
      </c>
      <c r="E41" s="43" t="str">
        <f ca="1">IF(ISBLANK('财拨总表（引用）'!C41)," ",'财拨总表（引用）'!C41)</f>
        <v> </v>
      </c>
      <c r="F41" s="43" t="str">
        <f ca="1">IF(ISBLANK('财拨总表（引用）'!D41)," ",'财拨总表（引用）'!D41)</f>
        <v> </v>
      </c>
      <c r="G41" s="44"/>
    </row>
    <row r="42" s="1" customFormat="1" ht="19.5" customHeight="1" spans="1:7">
      <c r="A42" s="42"/>
      <c r="B42" s="46"/>
      <c r="C42" s="45" t="str">
        <f ca="1">IF(ISBLANK('财拨总表（引用）'!A42)," ",'财拨总表（引用）'!A42)</f>
        <v> </v>
      </c>
      <c r="D42" s="43" t="str">
        <f ca="1">IF(ISBLANK('财拨总表（引用）'!B42)," ",'财拨总表（引用）'!B42)</f>
        <v> </v>
      </c>
      <c r="E42" s="43" t="str">
        <f ca="1">IF(ISBLANK('财拨总表（引用）'!C42)," ",'财拨总表（引用）'!C42)</f>
        <v> </v>
      </c>
      <c r="F42" s="43" t="str">
        <f ca="1">IF(ISBLANK('财拨总表（引用）'!D42)," ",'财拨总表（引用）'!D42)</f>
        <v> </v>
      </c>
      <c r="G42" s="44"/>
    </row>
    <row r="43" s="1" customFormat="1" ht="19.5" customHeight="1" spans="1:7">
      <c r="A43" s="42"/>
      <c r="B43" s="46"/>
      <c r="C43" s="45" t="str">
        <f ca="1">IF(ISBLANK('财拨总表（引用）'!A43)," ",'财拨总表（引用）'!A43)</f>
        <v> </v>
      </c>
      <c r="D43" s="43" t="str">
        <f ca="1">IF(ISBLANK('财拨总表（引用）'!B43)," ",'财拨总表（引用）'!B43)</f>
        <v> </v>
      </c>
      <c r="E43" s="43" t="str">
        <f ca="1">IF(ISBLANK('财拨总表（引用）'!C43)," ",'财拨总表（引用）'!C43)</f>
        <v> </v>
      </c>
      <c r="F43" s="43" t="str">
        <f ca="1">IF(ISBLANK('财拨总表（引用）'!D43)," ",'财拨总表（引用）'!D43)</f>
        <v> </v>
      </c>
      <c r="G43" s="44"/>
    </row>
    <row r="44" s="1" customFormat="1" ht="19.5" customHeight="1" spans="1:7">
      <c r="A44" s="42"/>
      <c r="B44" s="46"/>
      <c r="C44" s="45" t="str">
        <f ca="1">IF(ISBLANK('财拨总表（引用）'!A44)," ",'财拨总表（引用）'!A44)</f>
        <v> </v>
      </c>
      <c r="D44" s="43" t="str">
        <f ca="1">IF(ISBLANK('财拨总表（引用）'!B44)," ",'财拨总表（引用）'!B44)</f>
        <v> </v>
      </c>
      <c r="E44" s="43" t="str">
        <f ca="1">IF(ISBLANK('财拨总表（引用）'!C44)," ",'财拨总表（引用）'!C44)</f>
        <v> </v>
      </c>
      <c r="F44" s="43" t="str">
        <f ca="1">IF(ISBLANK('财拨总表（引用）'!D44)," ",'财拨总表（引用）'!D44)</f>
        <v> </v>
      </c>
      <c r="G44" s="44"/>
    </row>
    <row r="45" s="1" customFormat="1" ht="19.5" customHeight="1" spans="1:7">
      <c r="A45" s="42"/>
      <c r="B45" s="46"/>
      <c r="C45" s="45" t="str">
        <f ca="1">IF(ISBLANK('财拨总表（引用）'!A45)," ",'财拨总表（引用）'!A45)</f>
        <v> </v>
      </c>
      <c r="D45" s="43" t="str">
        <f ca="1">IF(ISBLANK('财拨总表（引用）'!B45)," ",'财拨总表（引用）'!B45)</f>
        <v> </v>
      </c>
      <c r="E45" s="43" t="str">
        <f ca="1">IF(ISBLANK('财拨总表（引用）'!C45)," ",'财拨总表（引用）'!C45)</f>
        <v> </v>
      </c>
      <c r="F45" s="43" t="str">
        <f ca="1">IF(ISBLANK('财拨总表（引用）'!D45)," ",'财拨总表（引用）'!D45)</f>
        <v> </v>
      </c>
      <c r="G45" s="44"/>
    </row>
    <row r="46" s="1" customFormat="1" ht="19.5" customHeight="1" spans="1:7">
      <c r="A46" s="42"/>
      <c r="B46" s="46"/>
      <c r="C46" s="45" t="str">
        <f ca="1">IF(ISBLANK('财拨总表（引用）'!A46)," ",'财拨总表（引用）'!A46)</f>
        <v> </v>
      </c>
      <c r="D46" s="43" t="str">
        <f ca="1">IF(ISBLANK('财拨总表（引用）'!B46)," ",'财拨总表（引用）'!B46)</f>
        <v> </v>
      </c>
      <c r="E46" s="43" t="str">
        <f ca="1">IF(ISBLANK('财拨总表（引用）'!C46)," ",'财拨总表（引用）'!C46)</f>
        <v> </v>
      </c>
      <c r="F46" s="43" t="str">
        <f ca="1">IF(ISBLANK('财拨总表（引用）'!D46)," ",'财拨总表（引用）'!D46)</f>
        <v> </v>
      </c>
      <c r="G46" s="44"/>
    </row>
    <row r="47" s="1" customFormat="1" ht="17.25" customHeight="1" spans="1:7">
      <c r="A47" s="42" t="s">
        <v>94</v>
      </c>
      <c r="B47" s="47"/>
      <c r="C47" s="21" t="s">
        <v>95</v>
      </c>
      <c r="D47" s="43" t="str">
        <f ca="1">IF(ISBLANK('财拨总表（引用）'!B47)," ",'财拨总表（引用）'!B47)</f>
        <v> </v>
      </c>
      <c r="E47" s="43" t="str">
        <f ca="1">IF(ISBLANK('财拨总表（引用）'!C47)," ",'财拨总表（引用）'!C47)</f>
        <v> </v>
      </c>
      <c r="F47" s="43" t="str">
        <f ca="1">IF(ISBLANK('财拨总表（引用）'!D47)," ",'财拨总表（引用）'!D47)</f>
        <v> </v>
      </c>
      <c r="G47" s="44"/>
    </row>
    <row r="48" s="1" customFormat="1" ht="17.25" customHeight="1" spans="1:7">
      <c r="A48" s="8" t="s">
        <v>96</v>
      </c>
      <c r="B48" s="3"/>
      <c r="C48" s="21"/>
      <c r="D48" s="43" t="str">
        <f ca="1">IF(ISBLANK('财拨总表（引用）'!B48)," ",'财拨总表（引用）'!B48)</f>
        <v> </v>
      </c>
      <c r="E48" s="43" t="str">
        <f ca="1">IF(ISBLANK('财拨总表（引用）'!C48)," ",'财拨总表（引用）'!C48)</f>
        <v> </v>
      </c>
      <c r="F48" s="43" t="str">
        <f ca="1">IF(ISBLANK('财拨总表（引用）'!D48)," ",'财拨总表（引用）'!D48)</f>
        <v> </v>
      </c>
      <c r="G48" s="44"/>
    </row>
    <row r="49" s="1" customFormat="1" ht="17.25" customHeight="1" spans="1:7">
      <c r="A49" s="42" t="s">
        <v>97</v>
      </c>
      <c r="B49" s="6"/>
      <c r="C49" s="21"/>
      <c r="D49" s="43" t="str">
        <f ca="1">IF(ISBLANK('财拨总表（引用）'!B49)," ",'财拨总表（引用）'!B49)</f>
        <v> </v>
      </c>
      <c r="E49" s="43" t="str">
        <f ca="1">IF(ISBLANK('财拨总表（引用）'!C49)," ",'财拨总表（引用）'!C49)</f>
        <v> </v>
      </c>
      <c r="F49" s="43" t="str">
        <f ca="1">IF(ISBLANK('财拨总表（引用）'!D49)," ",'财拨总表（引用）'!D49)</f>
        <v> </v>
      </c>
      <c r="G49" s="44"/>
    </row>
    <row r="50" s="1" customFormat="1" ht="17.25" customHeight="1" spans="1:7">
      <c r="A50" s="42"/>
      <c r="B50" s="46"/>
      <c r="C50" s="21"/>
      <c r="D50" s="43" t="str">
        <f ca="1">IF(ISBLANK('财拨总表（引用）'!B50)," ",'财拨总表（引用）'!B50)</f>
        <v> </v>
      </c>
      <c r="E50" s="43" t="str">
        <f ca="1">IF(ISBLANK('财拨总表（引用）'!C50)," ",'财拨总表（引用）'!C50)</f>
        <v> </v>
      </c>
      <c r="F50" s="43" t="str">
        <f ca="1">IF(ISBLANK('财拨总表（引用）'!D50)," ",'财拨总表（引用）'!D50)</f>
        <v> </v>
      </c>
      <c r="G50" s="44"/>
    </row>
    <row r="51" s="1" customFormat="1" ht="17.25" customHeight="1" spans="1:7">
      <c r="A51" s="42"/>
      <c r="B51" s="46"/>
      <c r="C51" s="21"/>
      <c r="D51" s="43" t="str">
        <f ca="1">IF(ISBLANK('财拨总表（引用）'!B51)," ",'财拨总表（引用）'!B51)</f>
        <v> </v>
      </c>
      <c r="E51" s="43" t="str">
        <f ca="1">IF(ISBLANK('财拨总表（引用）'!C51)," ",'财拨总表（引用）'!C51)</f>
        <v> </v>
      </c>
      <c r="F51" s="43" t="str">
        <f ca="1">IF(ISBLANK('财拨总表（引用）'!D51)," ",'财拨总表（引用）'!D51)</f>
        <v> </v>
      </c>
      <c r="G51" s="44"/>
    </row>
    <row r="52" s="1" customFormat="1" ht="17.25" customHeight="1" spans="1:7">
      <c r="A52" s="48" t="s">
        <v>23</v>
      </c>
      <c r="B52" s="21">
        <v>1279.681564</v>
      </c>
      <c r="C52" s="48" t="s">
        <v>24</v>
      </c>
      <c r="D52" s="43">
        <f ca="1">IF(ISBLANK('财拨总表（引用）'!B6)," ",'财拨总表（引用）'!B6)</f>
        <v>1279.681564</v>
      </c>
      <c r="E52" s="43">
        <f ca="1">IF(ISBLANK('财拨总表（引用）'!C6)," ",'财拨总表（引用）'!C6)</f>
        <v>1279.681564</v>
      </c>
      <c r="F52" s="43" t="str">
        <f ca="1">IF(ISBLANK('财拨总表（引用）'!D6)," ",'财拨总表（引用）'!D6)</f>
        <v> </v>
      </c>
      <c r="G52" s="44" t="str">
        <f ca="1">IF(ISBLANK('财拨总表（引用）'!E6)," ",'财拨总表（引用）'!E6)</f>
        <v> </v>
      </c>
    </row>
    <row r="53" s="1" customFormat="1" ht="15.75" spans="2:7">
      <c r="B53" s="49"/>
      <c r="G53" s="25"/>
    </row>
    <row r="54" s="1" customFormat="1" ht="15.75" spans="2:7">
      <c r="B54" s="49"/>
      <c r="G54" s="25"/>
    </row>
    <row r="55" s="1" customFormat="1" ht="15.75" spans="2:7">
      <c r="B55" s="49"/>
      <c r="G55" s="25"/>
    </row>
    <row r="56" s="1" customFormat="1" ht="15.75" spans="2:7">
      <c r="B56" s="49"/>
      <c r="G56" s="25"/>
    </row>
    <row r="57" s="1" customFormat="1" ht="15.75" spans="2:7">
      <c r="B57" s="49"/>
      <c r="G57" s="25"/>
    </row>
    <row r="58" s="1" customFormat="1" ht="15.75" spans="2:7">
      <c r="B58" s="49"/>
      <c r="G58" s="25"/>
    </row>
    <row r="59" s="1" customFormat="1" ht="15.75" spans="2:7">
      <c r="B59" s="49"/>
      <c r="G59" s="25"/>
    </row>
    <row r="60" s="1" customFormat="1" ht="15.75" spans="2:7">
      <c r="B60" s="49"/>
      <c r="G60" s="25"/>
    </row>
    <row r="61" s="1" customFormat="1" ht="15.75" spans="2:7">
      <c r="B61" s="49"/>
      <c r="G61" s="25"/>
    </row>
    <row r="62" s="1" customFormat="1" ht="15.75" spans="2:7">
      <c r="B62" s="49"/>
      <c r="G62" s="25"/>
    </row>
    <row r="63" s="1" customFormat="1" ht="15.75" spans="2:7">
      <c r="B63" s="49"/>
      <c r="G63" s="25"/>
    </row>
    <row r="64" s="1" customFormat="1" ht="15.75" spans="2:7">
      <c r="B64" s="49"/>
      <c r="G64" s="25"/>
    </row>
    <row r="65" s="1" customFormat="1" ht="15.75" spans="2:7">
      <c r="B65" s="49"/>
      <c r="G65" s="25"/>
    </row>
    <row r="66" s="1" customFormat="1" ht="15.75" spans="2:7">
      <c r="B66" s="49"/>
      <c r="G66" s="25"/>
    </row>
    <row r="67" s="1" customFormat="1" ht="15.75" spans="2:7">
      <c r="B67" s="49"/>
      <c r="G67" s="25"/>
    </row>
    <row r="68" s="1" customFormat="1" ht="15.75" spans="2:7">
      <c r="B68" s="49"/>
      <c r="G68" s="25"/>
    </row>
    <row r="69" s="1" customFormat="1" ht="15.75" spans="2:7">
      <c r="B69" s="49"/>
      <c r="G69" s="25"/>
    </row>
    <row r="70" s="1" customFormat="1" ht="15.75" spans="2:7">
      <c r="B70" s="49"/>
      <c r="G70" s="25"/>
    </row>
    <row r="71" s="1" customFormat="1" ht="15.75" spans="2:7">
      <c r="B71" s="49"/>
      <c r="G71" s="25"/>
    </row>
    <row r="72" s="1" customFormat="1" ht="15.75" spans="2:7">
      <c r="B72" s="49"/>
      <c r="G72" s="25"/>
    </row>
    <row r="73" s="1" customFormat="1" ht="15.75" spans="2:7">
      <c r="B73" s="49"/>
      <c r="G73" s="25"/>
    </row>
    <row r="74" s="1" customFormat="1" ht="15.75" spans="2:7">
      <c r="B74" s="49"/>
      <c r="G74" s="25"/>
    </row>
    <row r="75" s="1" customFormat="1" ht="15.75" spans="2:7">
      <c r="B75" s="49"/>
      <c r="G75" s="25"/>
    </row>
    <row r="76" s="1" customFormat="1" ht="15.75" spans="2:7">
      <c r="B76" s="49"/>
      <c r="G76" s="25"/>
    </row>
    <row r="77" s="1" customFormat="1" ht="15.75" spans="2:7">
      <c r="B77" s="49"/>
      <c r="G77" s="25"/>
    </row>
    <row r="78" s="1" customFormat="1" ht="15.75" spans="2:32">
      <c r="B78" s="49"/>
      <c r="G78" s="25"/>
      <c r="AF78" s="14"/>
    </row>
    <row r="79" s="1" customFormat="1" ht="15.75" spans="2:30">
      <c r="B79" s="49"/>
      <c r="G79" s="25"/>
      <c r="AD79" s="14"/>
    </row>
    <row r="80" s="1" customFormat="1" ht="15.75" spans="2:32">
      <c r="B80" s="49"/>
      <c r="G80" s="25"/>
      <c r="AE80" s="14"/>
      <c r="AF80" s="14"/>
    </row>
    <row r="81" s="1" customFormat="1" ht="15.75" spans="2:33">
      <c r="B81" s="49"/>
      <c r="G81" s="25"/>
      <c r="AF81" s="14"/>
      <c r="AG81" s="14"/>
    </row>
    <row r="82" s="1" customFormat="1" ht="15.75" spans="2:33">
      <c r="B82" s="49"/>
      <c r="G82" s="25"/>
      <c r="AG82" s="50"/>
    </row>
    <row r="83" s="1" customFormat="1" ht="15.75" spans="2:7">
      <c r="B83" s="49"/>
      <c r="G83" s="25"/>
    </row>
    <row r="84" s="1" customFormat="1" ht="15.75" spans="2:7">
      <c r="B84" s="49"/>
      <c r="G84" s="25"/>
    </row>
    <row r="85" s="1" customFormat="1" ht="15.75" spans="2:7">
      <c r="B85" s="49"/>
      <c r="G85" s="25"/>
    </row>
    <row r="86" s="1" customFormat="1" ht="15.75" spans="2:7">
      <c r="B86" s="49"/>
      <c r="G86" s="25"/>
    </row>
    <row r="87" s="1" customFormat="1" ht="15.75" spans="2:7">
      <c r="B87" s="49"/>
      <c r="G87" s="25"/>
    </row>
    <row r="88" s="1" customFormat="1" ht="15.75" spans="2:7">
      <c r="B88" s="49"/>
      <c r="G88" s="25"/>
    </row>
    <row r="89" s="1" customFormat="1" ht="15.75" spans="2:7">
      <c r="B89" s="49"/>
      <c r="G89" s="25"/>
    </row>
    <row r="90" s="1" customFormat="1" ht="15.75" spans="2:7">
      <c r="B90" s="49"/>
      <c r="G90" s="25"/>
    </row>
    <row r="91" s="1" customFormat="1" ht="15.75" spans="2:7">
      <c r="B91" s="49"/>
      <c r="G91" s="25"/>
    </row>
    <row r="92" s="1" customFormat="1" ht="15.75" spans="2:7">
      <c r="B92" s="49"/>
      <c r="G92" s="25"/>
    </row>
    <row r="93" s="1" customFormat="1" ht="15.75" spans="2:7">
      <c r="B93" s="49"/>
      <c r="G93" s="25"/>
    </row>
    <row r="94" s="1" customFormat="1" ht="15.75" spans="2:7">
      <c r="B94" s="49"/>
      <c r="G94" s="25"/>
    </row>
    <row r="95" s="1" customFormat="1" ht="15.75" spans="2:7">
      <c r="B95" s="49"/>
      <c r="G95" s="25"/>
    </row>
    <row r="96" s="1" customFormat="1" ht="15.75" spans="2:7">
      <c r="B96" s="49"/>
      <c r="G96" s="25"/>
    </row>
    <row r="97" s="1" customFormat="1" ht="15.75" spans="2:7">
      <c r="B97" s="49"/>
      <c r="G97" s="25"/>
    </row>
    <row r="98" s="1" customFormat="1" ht="15.75" spans="2:7">
      <c r="B98" s="49"/>
      <c r="G98" s="25"/>
    </row>
    <row r="99" s="1" customFormat="1" ht="15.75" spans="2:7">
      <c r="B99" s="49"/>
      <c r="G99" s="25"/>
    </row>
    <row r="100" s="1" customFormat="1" ht="15.75" spans="2:7">
      <c r="B100" s="49"/>
      <c r="G100" s="25"/>
    </row>
    <row r="101" s="1" customFormat="1" ht="15.75" spans="2:7">
      <c r="B101" s="49"/>
      <c r="G101" s="25"/>
    </row>
    <row r="102" s="1" customFormat="1" ht="15.75" spans="2:7">
      <c r="B102" s="49"/>
      <c r="G102" s="25"/>
    </row>
    <row r="103" s="1" customFormat="1" ht="15.75" spans="2:7">
      <c r="B103" s="49"/>
      <c r="G103" s="25"/>
    </row>
    <row r="104" s="1" customFormat="1" ht="15.75" spans="2:7">
      <c r="B104" s="49"/>
      <c r="G104" s="25"/>
    </row>
    <row r="105" s="1" customFormat="1" ht="15.75" spans="2:7">
      <c r="B105" s="49"/>
      <c r="G105" s="25"/>
    </row>
    <row r="106" s="1" customFormat="1" ht="15.75" spans="2:7">
      <c r="B106" s="49"/>
      <c r="G106" s="25"/>
    </row>
    <row r="107" s="1" customFormat="1" ht="15.75" spans="2:7">
      <c r="B107" s="49"/>
      <c r="G107" s="25"/>
    </row>
    <row r="108" s="1" customFormat="1" ht="15.75" spans="2:7">
      <c r="B108" s="49"/>
      <c r="G108" s="25"/>
    </row>
    <row r="109" s="1" customFormat="1" ht="15.75" spans="2:7">
      <c r="B109" s="49"/>
      <c r="G109" s="25"/>
    </row>
    <row r="110" s="1" customFormat="1" ht="15.75" spans="2:7">
      <c r="B110" s="49"/>
      <c r="G110" s="25"/>
    </row>
    <row r="111" s="1" customFormat="1" ht="15.75" spans="2:7">
      <c r="B111" s="49"/>
      <c r="G111" s="25"/>
    </row>
    <row r="112" s="1" customFormat="1" ht="15.75" spans="2:7">
      <c r="B112" s="49"/>
      <c r="G112" s="25"/>
    </row>
    <row r="113" s="1" customFormat="1" ht="15.75" spans="2:7">
      <c r="B113" s="49"/>
      <c r="G113" s="25"/>
    </row>
    <row r="114" s="1" customFormat="1" ht="15.75" spans="2:7">
      <c r="B114" s="49"/>
      <c r="G114" s="25"/>
    </row>
    <row r="115" s="1" customFormat="1" ht="15.75" spans="2:7">
      <c r="B115" s="49"/>
      <c r="G115" s="25"/>
    </row>
    <row r="116" s="1" customFormat="1" ht="15.75" spans="2:7">
      <c r="B116" s="49"/>
      <c r="G116" s="25"/>
    </row>
    <row r="117" s="1" customFormat="1" ht="15.75" spans="2:7">
      <c r="B117" s="49"/>
      <c r="G117" s="25"/>
    </row>
    <row r="118" s="1" customFormat="1" ht="15.75" spans="2:7">
      <c r="B118" s="49"/>
      <c r="G118" s="25"/>
    </row>
    <row r="119" s="1" customFormat="1" ht="15.75" spans="2:26">
      <c r="B119" s="49"/>
      <c r="G119" s="25"/>
      <c r="Z119" s="14"/>
    </row>
    <row r="120" s="1" customFormat="1" ht="15.75" spans="2:26">
      <c r="B120" s="49"/>
      <c r="G120" s="25"/>
      <c r="W120" s="14"/>
      <c r="X120" s="14"/>
      <c r="Y120" s="14"/>
      <c r="Z120" s="50"/>
    </row>
    <row r="121" s="1" customFormat="1" ht="15.75" spans="2:7">
      <c r="B121" s="49"/>
      <c r="G121" s="25"/>
    </row>
    <row r="122" s="1" customFormat="1" ht="15.75" spans="2:7">
      <c r="B122" s="49"/>
      <c r="G122" s="25"/>
    </row>
    <row r="123" s="1" customFormat="1" ht="15.75" spans="2:7">
      <c r="B123" s="49"/>
      <c r="G123" s="25"/>
    </row>
    <row r="124" s="1" customFormat="1" ht="15.75" spans="2:7">
      <c r="B124" s="49"/>
      <c r="G124" s="25"/>
    </row>
    <row r="125" s="1" customFormat="1" ht="15.75" spans="2:7">
      <c r="B125" s="49"/>
      <c r="G125" s="25"/>
    </row>
    <row r="126" s="1" customFormat="1" ht="15.75" spans="2:7">
      <c r="B126" s="49"/>
      <c r="G126" s="25"/>
    </row>
    <row r="127" s="1" customFormat="1" ht="15.75" spans="2:7">
      <c r="B127" s="49"/>
      <c r="G127" s="25"/>
    </row>
    <row r="128" s="1" customFormat="1" ht="15.75" spans="2:7">
      <c r="B128" s="49"/>
      <c r="G128" s="25"/>
    </row>
    <row r="129" s="1" customFormat="1" ht="15.75" spans="2:7">
      <c r="B129" s="49"/>
      <c r="G129" s="25"/>
    </row>
    <row r="130" s="1" customFormat="1" ht="15.75" spans="2:7">
      <c r="B130" s="49"/>
      <c r="G130" s="25"/>
    </row>
    <row r="131" s="1" customFormat="1" ht="15.75" spans="2:7">
      <c r="B131" s="49"/>
      <c r="G131" s="25"/>
    </row>
    <row r="132" s="1" customFormat="1" ht="15.75" spans="2:7">
      <c r="B132" s="49"/>
      <c r="G132" s="25"/>
    </row>
    <row r="133" s="1" customFormat="1" ht="15.75" spans="2:7">
      <c r="B133" s="49"/>
      <c r="G133" s="25"/>
    </row>
    <row r="134" s="1" customFormat="1" ht="15.75" spans="2:7">
      <c r="B134" s="49"/>
      <c r="G134" s="25"/>
    </row>
    <row r="135" s="1" customFormat="1" ht="15.75" spans="2:7">
      <c r="B135" s="49"/>
      <c r="G135" s="25"/>
    </row>
    <row r="136" s="1" customFormat="1" ht="15.75" spans="2:7">
      <c r="B136" s="49"/>
      <c r="G136" s="25"/>
    </row>
    <row r="137" s="1" customFormat="1" ht="15.75" spans="2:7">
      <c r="B137" s="49"/>
      <c r="G137" s="25"/>
    </row>
    <row r="138" s="1" customFormat="1" ht="15.75" spans="2:7">
      <c r="B138" s="49"/>
      <c r="G138" s="25"/>
    </row>
    <row r="139" s="1" customFormat="1" ht="15.75" spans="2:7">
      <c r="B139" s="49"/>
      <c r="G139" s="25"/>
    </row>
    <row r="140" s="1" customFormat="1" ht="15.75" spans="2:7">
      <c r="B140" s="49"/>
      <c r="G140" s="25"/>
    </row>
    <row r="141" s="1" customFormat="1" ht="15.75" spans="2:7">
      <c r="B141" s="49"/>
      <c r="G141" s="25"/>
    </row>
    <row r="142" s="1" customFormat="1" ht="15.75" spans="2:7">
      <c r="B142" s="49"/>
      <c r="G142" s="25"/>
    </row>
    <row r="143" s="1" customFormat="1" ht="15.75" spans="2:7">
      <c r="B143" s="49"/>
      <c r="G143" s="25"/>
    </row>
    <row r="144" s="1" customFormat="1" ht="15.75" spans="2:7">
      <c r="B144" s="49"/>
      <c r="G144" s="25"/>
    </row>
    <row r="145" s="1" customFormat="1" ht="15.75" spans="2:7">
      <c r="B145" s="49"/>
      <c r="G145" s="25"/>
    </row>
    <row r="146" s="1" customFormat="1" ht="15.75" spans="2:7">
      <c r="B146" s="49"/>
      <c r="G146" s="25"/>
    </row>
    <row r="147" s="1" customFormat="1" ht="15.75" spans="2:7">
      <c r="B147" s="49"/>
      <c r="G147" s="25"/>
    </row>
    <row r="148" s="1" customFormat="1" ht="15.75" spans="2:7">
      <c r="B148" s="49"/>
      <c r="G148" s="25"/>
    </row>
    <row r="149" s="1" customFormat="1" ht="15.75" spans="2:7">
      <c r="B149" s="49"/>
      <c r="G149" s="25"/>
    </row>
    <row r="150" s="1" customFormat="1" ht="15.75" spans="2:7">
      <c r="B150" s="49"/>
      <c r="G150" s="25"/>
    </row>
    <row r="151" s="1" customFormat="1" ht="15.75" spans="2:7">
      <c r="B151" s="49"/>
      <c r="G151" s="25"/>
    </row>
    <row r="152" s="1" customFormat="1" ht="15.75" spans="2:7">
      <c r="B152" s="49"/>
      <c r="G152" s="25"/>
    </row>
    <row r="153" s="1" customFormat="1" ht="15.75" spans="2:7">
      <c r="B153" s="49"/>
      <c r="G153" s="25"/>
    </row>
    <row r="154" s="1" customFormat="1" ht="15.75" spans="2:7">
      <c r="B154" s="49"/>
      <c r="G154" s="25"/>
    </row>
    <row r="155" s="1" customFormat="1" ht="15.75" spans="2:7">
      <c r="B155" s="49"/>
      <c r="G155" s="25"/>
    </row>
    <row r="156" s="1" customFormat="1" ht="15.75" spans="2:7">
      <c r="B156" s="49"/>
      <c r="G156" s="25"/>
    </row>
    <row r="157" s="1" customFormat="1" ht="15.75" spans="2:7">
      <c r="B157" s="49"/>
      <c r="G157" s="25"/>
    </row>
    <row r="158" s="1" customFormat="1" ht="15.75" spans="2:7">
      <c r="B158" s="49"/>
      <c r="G158" s="25"/>
    </row>
    <row r="159" s="1" customFormat="1" ht="15.75" spans="2:7">
      <c r="B159" s="49"/>
      <c r="G159" s="25"/>
    </row>
    <row r="160" s="1" customFormat="1" ht="15.75" spans="2:7">
      <c r="B160" s="49"/>
      <c r="G160" s="25"/>
    </row>
    <row r="161" s="1" customFormat="1" ht="15.75" spans="2:7">
      <c r="B161" s="49"/>
      <c r="G161" s="25"/>
    </row>
    <row r="162" s="1" customFormat="1" ht="15.75" spans="2:7">
      <c r="B162" s="49"/>
      <c r="G162" s="25"/>
    </row>
    <row r="163" s="1" customFormat="1" ht="15.75" spans="2:7">
      <c r="B163" s="49"/>
      <c r="G163" s="25"/>
    </row>
    <row r="164" s="1" customFormat="1" ht="15.75" spans="2:7">
      <c r="B164" s="49"/>
      <c r="G164" s="25"/>
    </row>
    <row r="165" s="1" customFormat="1" ht="15.75" spans="2:7">
      <c r="B165" s="49"/>
      <c r="G165" s="25"/>
    </row>
    <row r="166" s="1" customFormat="1" ht="15.75" spans="2:7">
      <c r="B166" s="49"/>
      <c r="G166" s="25"/>
    </row>
    <row r="167" s="1" customFormat="1" ht="15.75" spans="2:7">
      <c r="B167" s="49"/>
      <c r="G167" s="25"/>
    </row>
    <row r="168" s="1" customFormat="1" ht="15.75" spans="2:7">
      <c r="B168" s="49"/>
      <c r="G168" s="25"/>
    </row>
    <row r="169" s="1" customFormat="1" ht="15.75" spans="2:7">
      <c r="B169" s="49"/>
      <c r="G169" s="25"/>
    </row>
    <row r="170" s="1" customFormat="1" ht="15.75" spans="2:7">
      <c r="B170" s="49"/>
      <c r="G170" s="25"/>
    </row>
    <row r="171" s="1" customFormat="1" ht="15.75" spans="2:7">
      <c r="B171" s="49"/>
      <c r="G171" s="25"/>
    </row>
    <row r="172" s="1" customFormat="1" ht="15.75" spans="2:7">
      <c r="B172" s="49"/>
      <c r="G172" s="25"/>
    </row>
    <row r="173" s="1" customFormat="1" ht="15.75" spans="2:7">
      <c r="B173" s="49"/>
      <c r="G173" s="25"/>
    </row>
    <row r="174" s="1" customFormat="1" ht="15.75" spans="2:7">
      <c r="B174" s="49"/>
      <c r="G174" s="25"/>
    </row>
    <row r="175" s="1" customFormat="1" ht="15.75" spans="2:7">
      <c r="B175" s="49"/>
      <c r="G175" s="25"/>
    </row>
    <row r="176" s="1" customFormat="1" ht="15.75" spans="2:7">
      <c r="B176" s="49"/>
      <c r="G176" s="25"/>
    </row>
    <row r="177" s="1" customFormat="1" ht="15.75" spans="2:7">
      <c r="B177" s="49"/>
      <c r="G177" s="25"/>
    </row>
    <row r="178" s="1" customFormat="1" ht="15.75" spans="2:7">
      <c r="B178" s="49"/>
      <c r="G178" s="25"/>
    </row>
    <row r="179" s="1" customFormat="1" ht="15.75" spans="2:7">
      <c r="B179" s="49"/>
      <c r="G179" s="25"/>
    </row>
    <row r="180" s="1" customFormat="1" ht="15.75" spans="2:7">
      <c r="B180" s="49"/>
      <c r="G180" s="25"/>
    </row>
    <row r="181" s="1" customFormat="1" ht="15.75" spans="2:7">
      <c r="B181" s="49"/>
      <c r="G181" s="25"/>
    </row>
    <row r="182" s="1" customFormat="1" ht="15.75" spans="2:7">
      <c r="B182" s="49"/>
      <c r="G182" s="25"/>
    </row>
    <row r="183" s="1" customFormat="1" ht="15.75" spans="2:7">
      <c r="B183" s="49"/>
      <c r="G183" s="25"/>
    </row>
    <row r="184" s="1" customFormat="1" ht="15.75" spans="2:7">
      <c r="B184" s="49"/>
      <c r="G184" s="25"/>
    </row>
    <row r="185" s="1" customFormat="1" ht="15.75" spans="2:7">
      <c r="B185" s="49"/>
      <c r="G185" s="25"/>
    </row>
    <row r="186" s="1" customFormat="1" ht="15.75" spans="2:7">
      <c r="B186" s="49"/>
      <c r="G186" s="25"/>
    </row>
    <row r="187" s="1" customFormat="1" ht="15.75" spans="2:7">
      <c r="B187" s="49"/>
      <c r="G187" s="25"/>
    </row>
    <row r="188" s="1" customFormat="1" ht="15.75" spans="2:7">
      <c r="B188" s="49"/>
      <c r="G188" s="25"/>
    </row>
    <row r="189" s="1" customFormat="1" ht="15.75" spans="2:7">
      <c r="B189" s="49"/>
      <c r="G189" s="25"/>
    </row>
    <row r="190" s="1" customFormat="1" ht="15.75" spans="2:7">
      <c r="B190" s="49"/>
      <c r="G190" s="25"/>
    </row>
    <row r="191" s="1" customFormat="1" ht="15.75" spans="2:7">
      <c r="B191" s="49"/>
      <c r="G191" s="25"/>
    </row>
    <row r="192" s="1" customFormat="1" ht="15.75" spans="2:7">
      <c r="B192" s="49"/>
      <c r="G192" s="25"/>
    </row>
    <row r="193" s="1" customFormat="1" ht="15.75" spans="2:7">
      <c r="B193" s="49"/>
      <c r="G193" s="25"/>
    </row>
    <row r="194" s="1" customFormat="1" ht="15.75" spans="2:7">
      <c r="B194" s="49"/>
      <c r="G194" s="25"/>
    </row>
    <row r="195" s="1" customFormat="1" ht="15.75" spans="2:7">
      <c r="B195" s="49"/>
      <c r="G195" s="25"/>
    </row>
    <row r="196" s="1" customFormat="1" ht="15.75" spans="2:7">
      <c r="B196" s="49"/>
      <c r="G196" s="25"/>
    </row>
    <row r="197" s="1" customFormat="1" ht="15.75" spans="2:7">
      <c r="B197" s="49"/>
      <c r="G197" s="25"/>
    </row>
    <row r="198" s="1" customFormat="1" ht="15.75" spans="2:7">
      <c r="B198" s="49"/>
      <c r="G198" s="25"/>
    </row>
    <row r="199" s="1" customFormat="1" ht="15.75" spans="2:7">
      <c r="B199" s="49"/>
      <c r="G199" s="25"/>
    </row>
    <row r="200" s="1" customFormat="1" ht="15.75" spans="2:7">
      <c r="B200" s="49"/>
      <c r="G200" s="25"/>
    </row>
    <row r="201" s="1" customFormat="1" ht="15.75" spans="2:7">
      <c r="B201" s="49"/>
      <c r="G201" s="25"/>
    </row>
    <row r="202" s="1" customFormat="1" ht="15.75" spans="2:7">
      <c r="B202" s="49"/>
      <c r="G202" s="25"/>
    </row>
    <row r="203" s="1" customFormat="1" ht="15.75" spans="2:7">
      <c r="B203" s="49"/>
      <c r="G203" s="25"/>
    </row>
    <row r="204" s="1" customFormat="1" ht="15.75" spans="2:7">
      <c r="B204" s="49"/>
      <c r="G204" s="25"/>
    </row>
    <row r="205" s="1" customFormat="1" ht="15.75" spans="2:7">
      <c r="B205" s="49"/>
      <c r="G205" s="25"/>
    </row>
    <row r="206" s="1" customFormat="1" ht="15.75" spans="2:7">
      <c r="B206" s="49"/>
      <c r="G206" s="25"/>
    </row>
    <row r="207" s="1" customFormat="1" ht="15.75" spans="2:7">
      <c r="B207" s="49"/>
      <c r="G207" s="25"/>
    </row>
    <row r="208" s="1" customFormat="1" ht="15.75" spans="2:7">
      <c r="B208" s="49"/>
      <c r="G208" s="25"/>
    </row>
    <row r="209" s="1" customFormat="1" ht="15.75" spans="2:7">
      <c r="B209" s="49"/>
      <c r="G209" s="25"/>
    </row>
    <row r="210" s="1" customFormat="1" ht="15.75" spans="2:7">
      <c r="B210" s="49"/>
      <c r="G210" s="25"/>
    </row>
    <row r="211" s="1" customFormat="1" ht="15.75" spans="2:7">
      <c r="B211" s="49"/>
      <c r="G211" s="25"/>
    </row>
    <row r="212" s="1" customFormat="1" ht="15.75" spans="2:7">
      <c r="B212" s="49"/>
      <c r="G212" s="25"/>
    </row>
    <row r="213" s="1" customFormat="1" ht="15.75" spans="2:7">
      <c r="B213" s="49"/>
      <c r="G213" s="25"/>
    </row>
    <row r="214" s="1" customFormat="1" ht="15.75" spans="2:7">
      <c r="B214" s="49"/>
      <c r="G214" s="25"/>
    </row>
    <row r="215" s="1" customFormat="1" ht="15.75" spans="2:7">
      <c r="B215" s="49"/>
      <c r="G215" s="25"/>
    </row>
    <row r="216" s="1" customFormat="1" ht="15.75" spans="2:7">
      <c r="B216" s="49"/>
      <c r="G216" s="25"/>
    </row>
    <row r="217" s="1" customFormat="1" ht="15.75" spans="2:7">
      <c r="B217" s="49"/>
      <c r="G217" s="25"/>
    </row>
    <row r="218" s="1" customFormat="1" ht="15.75" spans="2:7">
      <c r="B218" s="49"/>
      <c r="G218" s="25"/>
    </row>
    <row r="219" s="1" customFormat="1" ht="15.75" spans="2:7">
      <c r="B219" s="49"/>
      <c r="G219" s="25"/>
    </row>
    <row r="220" s="1" customFormat="1" ht="15.75" spans="2:7">
      <c r="B220" s="49"/>
      <c r="G220" s="25"/>
    </row>
    <row r="221" s="1" customFormat="1" ht="15.75" spans="2:7">
      <c r="B221" s="49"/>
      <c r="G221" s="25"/>
    </row>
    <row r="222" s="1" customFormat="1" ht="15.75" spans="2:7">
      <c r="B222" s="49"/>
      <c r="G222" s="25"/>
    </row>
    <row r="223" s="1" customFormat="1" ht="15.75" spans="2:7">
      <c r="B223" s="49"/>
      <c r="G223" s="25"/>
    </row>
    <row r="224" s="1" customFormat="1" ht="15.75" spans="2:7">
      <c r="B224" s="49"/>
      <c r="G224" s="25"/>
    </row>
    <row r="225" s="1" customFormat="1" ht="15.75" spans="2:7">
      <c r="B225" s="49"/>
      <c r="G225" s="25"/>
    </row>
    <row r="226" s="1" customFormat="1" ht="15.75" spans="2:7">
      <c r="B226" s="49"/>
      <c r="G226" s="25"/>
    </row>
    <row r="227" s="1" customFormat="1" ht="15.75" spans="2:7">
      <c r="B227" s="49"/>
      <c r="G227" s="25"/>
    </row>
    <row r="228" s="1" customFormat="1" ht="15.75" spans="2:7">
      <c r="B228" s="49"/>
      <c r="G228" s="25"/>
    </row>
    <row r="229" s="1" customFormat="1" ht="15.75" spans="2:7">
      <c r="B229" s="49"/>
      <c r="G229" s="25"/>
    </row>
    <row r="230" s="1" customFormat="1" ht="15.75" spans="2:7">
      <c r="B230" s="49"/>
      <c r="G230" s="25"/>
    </row>
    <row r="231" s="1" customFormat="1" ht="15.75" spans="2:7">
      <c r="B231" s="49"/>
      <c r="G231" s="25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5"/>
      <c r="B1" s="15"/>
      <c r="C1" s="15"/>
      <c r="D1" s="15"/>
      <c r="E1" s="15"/>
      <c r="F1" s="15"/>
      <c r="G1" s="15"/>
    </row>
    <row r="2" s="1" customFormat="1" ht="29.25" customHeight="1" spans="1:7">
      <c r="A2" s="17" t="s">
        <v>98</v>
      </c>
      <c r="B2" s="17"/>
      <c r="C2" s="17"/>
      <c r="D2" s="17"/>
      <c r="E2" s="17"/>
      <c r="F2" s="18"/>
      <c r="G2" s="18"/>
    </row>
    <row r="3" s="1" customFormat="1" ht="21" customHeight="1" spans="1:7">
      <c r="A3" s="23" t="s">
        <v>26</v>
      </c>
      <c r="B3" s="20"/>
      <c r="C3" s="20"/>
      <c r="D3" s="20"/>
      <c r="E3" s="16" t="s">
        <v>2</v>
      </c>
      <c r="F3" s="15"/>
      <c r="G3" s="15"/>
    </row>
    <row r="4" s="1" customFormat="1" ht="17.25" customHeight="1" spans="1:7">
      <c r="A4" s="4" t="s">
        <v>80</v>
      </c>
      <c r="B4" s="4"/>
      <c r="C4" s="4" t="s">
        <v>99</v>
      </c>
      <c r="D4" s="4"/>
      <c r="E4" s="4"/>
      <c r="F4" s="15"/>
      <c r="G4" s="15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5"/>
      <c r="G5" s="15"/>
    </row>
    <row r="6" s="1" customFormat="1" ht="21" customHeight="1" spans="1:7">
      <c r="A6" s="12" t="s">
        <v>43</v>
      </c>
      <c r="B6" s="12" t="s">
        <v>43</v>
      </c>
      <c r="C6" s="34">
        <v>1</v>
      </c>
      <c r="D6" s="34">
        <f ca="1">C6+1</f>
        <v>2</v>
      </c>
      <c r="E6" s="34">
        <f ca="1">D6+1</f>
        <v>3</v>
      </c>
      <c r="F6" s="15"/>
      <c r="G6" s="15"/>
    </row>
    <row r="7" s="1" customFormat="1" ht="28.5" customHeight="1" spans="1:7">
      <c r="A7" s="21"/>
      <c r="B7" s="21" t="s">
        <v>29</v>
      </c>
      <c r="C7" s="21">
        <v>1279.681564</v>
      </c>
      <c r="D7" s="21">
        <v>193.711564</v>
      </c>
      <c r="E7" s="21">
        <v>1085.97</v>
      </c>
      <c r="F7" s="15"/>
      <c r="G7" s="15"/>
    </row>
    <row r="8" s="1" customFormat="1" ht="28.5" customHeight="1" spans="1:5">
      <c r="A8" s="21" t="s">
        <v>44</v>
      </c>
      <c r="B8" s="21" t="s">
        <v>45</v>
      </c>
      <c r="C8" s="21">
        <v>1224.2231</v>
      </c>
      <c r="D8" s="21">
        <v>138.2531</v>
      </c>
      <c r="E8" s="21">
        <v>1085.97</v>
      </c>
    </row>
    <row r="9" s="1" customFormat="1" ht="28.5" customHeight="1" spans="1:5">
      <c r="A9" s="21" t="s">
        <v>46</v>
      </c>
      <c r="B9" s="21" t="s">
        <v>47</v>
      </c>
      <c r="C9" s="21">
        <v>1224.2231</v>
      </c>
      <c r="D9" s="21">
        <v>138.2531</v>
      </c>
      <c r="E9" s="21">
        <v>1085.97</v>
      </c>
    </row>
    <row r="10" s="1" customFormat="1" ht="28.5" customHeight="1" spans="1:5">
      <c r="A10" s="21" t="s">
        <v>48</v>
      </c>
      <c r="B10" s="21" t="s">
        <v>49</v>
      </c>
      <c r="C10" s="21">
        <v>1224.2231</v>
      </c>
      <c r="D10" s="21">
        <v>138.2531</v>
      </c>
      <c r="E10" s="21">
        <v>1085.97</v>
      </c>
    </row>
    <row r="11" s="1" customFormat="1" ht="28.5" customHeight="1" spans="1:5">
      <c r="A11" s="21" t="s">
        <v>50</v>
      </c>
      <c r="B11" s="21" t="s">
        <v>51</v>
      </c>
      <c r="C11" s="21">
        <v>22.44728</v>
      </c>
      <c r="D11" s="21">
        <v>22.44728</v>
      </c>
      <c r="E11" s="21"/>
    </row>
    <row r="12" s="1" customFormat="1" ht="28.5" customHeight="1" spans="1:5">
      <c r="A12" s="21" t="s">
        <v>52</v>
      </c>
      <c r="B12" s="21" t="s">
        <v>53</v>
      </c>
      <c r="C12" s="21">
        <v>22.44728</v>
      </c>
      <c r="D12" s="21">
        <v>22.44728</v>
      </c>
      <c r="E12" s="21"/>
    </row>
    <row r="13" s="1" customFormat="1" ht="28.5" customHeight="1" spans="1:5">
      <c r="A13" s="21" t="s">
        <v>54</v>
      </c>
      <c r="B13" s="21" t="s">
        <v>55</v>
      </c>
      <c r="C13" s="21">
        <v>17.982512</v>
      </c>
      <c r="D13" s="21">
        <v>17.982512</v>
      </c>
      <c r="E13" s="21"/>
    </row>
    <row r="14" s="1" customFormat="1" ht="28.5" customHeight="1" spans="1:5">
      <c r="A14" s="21" t="s">
        <v>56</v>
      </c>
      <c r="B14" s="21" t="s">
        <v>57</v>
      </c>
      <c r="C14" s="21">
        <v>4.464768</v>
      </c>
      <c r="D14" s="21">
        <v>4.464768</v>
      </c>
      <c r="E14" s="21"/>
    </row>
    <row r="15" s="1" customFormat="1" ht="28.5" customHeight="1" spans="1:5">
      <c r="A15" s="21" t="s">
        <v>58</v>
      </c>
      <c r="B15" s="21" t="s">
        <v>59</v>
      </c>
      <c r="C15" s="21">
        <v>13.836</v>
      </c>
      <c r="D15" s="21">
        <v>13.836</v>
      </c>
      <c r="E15" s="21"/>
    </row>
    <row r="16" s="1" customFormat="1" ht="28.5" customHeight="1" spans="1:5">
      <c r="A16" s="21" t="s">
        <v>60</v>
      </c>
      <c r="B16" s="21" t="s">
        <v>61</v>
      </c>
      <c r="C16" s="21">
        <v>13.836</v>
      </c>
      <c r="D16" s="21">
        <v>13.836</v>
      </c>
      <c r="E16" s="21"/>
    </row>
    <row r="17" s="1" customFormat="1" ht="28.5" customHeight="1" spans="1:5">
      <c r="A17" s="21" t="s">
        <v>62</v>
      </c>
      <c r="B17" s="21" t="s">
        <v>63</v>
      </c>
      <c r="C17" s="21">
        <v>7.1832</v>
      </c>
      <c r="D17" s="21">
        <v>7.1832</v>
      </c>
      <c r="E17" s="21"/>
    </row>
    <row r="18" s="1" customFormat="1" ht="28.5" customHeight="1" spans="1:5">
      <c r="A18" s="21" t="s">
        <v>64</v>
      </c>
      <c r="B18" s="21" t="s">
        <v>65</v>
      </c>
      <c r="C18" s="21">
        <v>6.6528</v>
      </c>
      <c r="D18" s="21">
        <v>6.6528</v>
      </c>
      <c r="E18" s="21"/>
    </row>
    <row r="19" s="1" customFormat="1" ht="28.5" customHeight="1" spans="1:5">
      <c r="A19" s="21" t="s">
        <v>66</v>
      </c>
      <c r="B19" s="21" t="s">
        <v>67</v>
      </c>
      <c r="C19" s="21">
        <v>19.175184</v>
      </c>
      <c r="D19" s="21">
        <v>19.175184</v>
      </c>
      <c r="E19" s="21"/>
    </row>
    <row r="20" s="1" customFormat="1" ht="28.5" customHeight="1" spans="1:5">
      <c r="A20" s="21" t="s">
        <v>68</v>
      </c>
      <c r="B20" s="21" t="s">
        <v>69</v>
      </c>
      <c r="C20" s="21">
        <v>19.175184</v>
      </c>
      <c r="D20" s="21">
        <v>19.175184</v>
      </c>
      <c r="E20" s="21"/>
    </row>
    <row r="21" s="1" customFormat="1" ht="28.5" customHeight="1" spans="1:5">
      <c r="A21" s="21" t="s">
        <v>70</v>
      </c>
      <c r="B21" s="21" t="s">
        <v>71</v>
      </c>
      <c r="C21" s="21">
        <v>19.175184</v>
      </c>
      <c r="D21" s="21">
        <v>19.175184</v>
      </c>
      <c r="E21" s="21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5"/>
      <c r="B1" s="15"/>
      <c r="C1" s="15"/>
      <c r="D1" s="15"/>
      <c r="E1" s="15"/>
      <c r="F1" s="15"/>
      <c r="G1" s="15"/>
    </row>
    <row r="2" s="1" customFormat="1" ht="29.25" customHeight="1" spans="1:7">
      <c r="A2" s="17" t="s">
        <v>100</v>
      </c>
      <c r="B2" s="17"/>
      <c r="C2" s="17"/>
      <c r="D2" s="17"/>
      <c r="E2" s="17"/>
      <c r="F2" s="18"/>
      <c r="G2" s="18"/>
    </row>
    <row r="3" s="1" customFormat="1" ht="21" customHeight="1" spans="1:7">
      <c r="A3" s="23" t="s">
        <v>26</v>
      </c>
      <c r="B3" s="20"/>
      <c r="C3" s="20"/>
      <c r="D3" s="20"/>
      <c r="E3" s="16" t="s">
        <v>2</v>
      </c>
      <c r="F3" s="15"/>
      <c r="G3" s="15"/>
    </row>
    <row r="4" s="1" customFormat="1" ht="17.25" customHeight="1" spans="1:7">
      <c r="A4" s="4" t="s">
        <v>101</v>
      </c>
      <c r="B4" s="4"/>
      <c r="C4" s="4" t="s">
        <v>102</v>
      </c>
      <c r="D4" s="4"/>
      <c r="E4" s="4"/>
      <c r="F4" s="15"/>
      <c r="G4" s="15"/>
    </row>
    <row r="5" s="1" customFormat="1" ht="21" customHeight="1" spans="1:7">
      <c r="A5" s="4" t="s">
        <v>83</v>
      </c>
      <c r="B5" s="11" t="s">
        <v>84</v>
      </c>
      <c r="C5" s="33" t="s">
        <v>29</v>
      </c>
      <c r="D5" s="33" t="s">
        <v>103</v>
      </c>
      <c r="E5" s="33" t="s">
        <v>104</v>
      </c>
      <c r="F5" s="15"/>
      <c r="G5" s="15"/>
    </row>
    <row r="6" s="1" customFormat="1" ht="21" customHeight="1" spans="1:7">
      <c r="A6" s="12" t="s">
        <v>43</v>
      </c>
      <c r="B6" s="12" t="s">
        <v>43</v>
      </c>
      <c r="C6" s="34">
        <v>1</v>
      </c>
      <c r="D6" s="34">
        <f ca="1">C6+1</f>
        <v>2</v>
      </c>
      <c r="E6" s="34">
        <f ca="1">D6+1</f>
        <v>3</v>
      </c>
      <c r="F6" s="15"/>
      <c r="G6" s="15"/>
    </row>
    <row r="7" s="1" customFormat="1" ht="27" customHeight="1" spans="1:8">
      <c r="A7" s="5"/>
      <c r="B7" s="5" t="s">
        <v>29</v>
      </c>
      <c r="C7" s="31">
        <v>193.711564</v>
      </c>
      <c r="D7" s="31">
        <v>173.551564</v>
      </c>
      <c r="E7" s="31">
        <v>20.16</v>
      </c>
      <c r="F7" s="35"/>
      <c r="G7" s="35"/>
      <c r="H7" s="14"/>
    </row>
    <row r="8" s="1" customFormat="1" ht="27" customHeight="1" spans="1:5">
      <c r="A8" s="5" t="s">
        <v>105</v>
      </c>
      <c r="B8" s="5" t="s">
        <v>106</v>
      </c>
      <c r="C8" s="31">
        <v>173.551564</v>
      </c>
      <c r="D8" s="31">
        <v>173.551564</v>
      </c>
      <c r="E8" s="31"/>
    </row>
    <row r="9" s="1" customFormat="1" ht="27" customHeight="1" spans="1:5">
      <c r="A9" s="5" t="s">
        <v>107</v>
      </c>
      <c r="B9" s="5" t="s">
        <v>108</v>
      </c>
      <c r="C9" s="31">
        <v>70.3428</v>
      </c>
      <c r="D9" s="31">
        <v>70.3428</v>
      </c>
      <c r="E9" s="31"/>
    </row>
    <row r="10" s="1" customFormat="1" ht="27" customHeight="1" spans="1:5">
      <c r="A10" s="5" t="s">
        <v>109</v>
      </c>
      <c r="B10" s="5" t="s">
        <v>110</v>
      </c>
      <c r="C10" s="31">
        <v>36.186</v>
      </c>
      <c r="D10" s="31">
        <v>36.186</v>
      </c>
      <c r="E10" s="31"/>
    </row>
    <row r="11" s="1" customFormat="1" ht="27" customHeight="1" spans="1:5">
      <c r="A11" s="5" t="s">
        <v>111</v>
      </c>
      <c r="B11" s="5" t="s">
        <v>112</v>
      </c>
      <c r="C11" s="31">
        <v>5.8619</v>
      </c>
      <c r="D11" s="31">
        <v>5.8619</v>
      </c>
      <c r="E11" s="31"/>
    </row>
    <row r="12" s="1" customFormat="1" ht="27" customHeight="1" spans="1:5">
      <c r="A12" s="5" t="s">
        <v>113</v>
      </c>
      <c r="B12" s="5" t="s">
        <v>114</v>
      </c>
      <c r="C12" s="31">
        <v>5.7024</v>
      </c>
      <c r="D12" s="31">
        <v>5.7024</v>
      </c>
      <c r="E12" s="31"/>
    </row>
    <row r="13" s="1" customFormat="1" ht="27" customHeight="1" spans="1:5">
      <c r="A13" s="5" t="s">
        <v>115</v>
      </c>
      <c r="B13" s="5" t="s">
        <v>116</v>
      </c>
      <c r="C13" s="31">
        <v>17.982512</v>
      </c>
      <c r="D13" s="31">
        <v>17.982512</v>
      </c>
      <c r="E13" s="31"/>
    </row>
    <row r="14" s="1" customFormat="1" ht="27" customHeight="1" spans="1:5">
      <c r="A14" s="5" t="s">
        <v>117</v>
      </c>
      <c r="B14" s="5" t="s">
        <v>118</v>
      </c>
      <c r="C14" s="31">
        <v>4.464768</v>
      </c>
      <c r="D14" s="31">
        <v>4.464768</v>
      </c>
      <c r="E14" s="31"/>
    </row>
    <row r="15" s="1" customFormat="1" ht="27" customHeight="1" spans="1:5">
      <c r="A15" s="5" t="s">
        <v>119</v>
      </c>
      <c r="B15" s="5" t="s">
        <v>120</v>
      </c>
      <c r="C15" s="31">
        <v>7.1832</v>
      </c>
      <c r="D15" s="31">
        <v>7.1832</v>
      </c>
      <c r="E15" s="31"/>
    </row>
    <row r="16" s="1" customFormat="1" ht="27" customHeight="1" spans="1:5">
      <c r="A16" s="5" t="s">
        <v>121</v>
      </c>
      <c r="B16" s="5" t="s">
        <v>122</v>
      </c>
      <c r="C16" s="31">
        <v>6.6528</v>
      </c>
      <c r="D16" s="31">
        <v>6.6528</v>
      </c>
      <c r="E16" s="31"/>
    </row>
    <row r="17" s="1" customFormat="1" ht="27" customHeight="1" spans="1:5">
      <c r="A17" s="5" t="s">
        <v>123</v>
      </c>
      <c r="B17" s="5" t="s">
        <v>124</v>
      </c>
      <c r="C17" s="31">
        <v>19.175184</v>
      </c>
      <c r="D17" s="31">
        <v>19.175184</v>
      </c>
      <c r="E17" s="31"/>
    </row>
    <row r="18" s="1" customFormat="1" ht="27" customHeight="1" spans="1:5">
      <c r="A18" s="5" t="s">
        <v>125</v>
      </c>
      <c r="B18" s="5" t="s">
        <v>126</v>
      </c>
      <c r="C18" s="31">
        <v>20.16</v>
      </c>
      <c r="D18" s="31"/>
      <c r="E18" s="31">
        <v>20.16</v>
      </c>
    </row>
    <row r="19" s="1" customFormat="1" ht="27" customHeight="1" spans="1:5">
      <c r="A19" s="5" t="s">
        <v>127</v>
      </c>
      <c r="B19" s="5" t="s">
        <v>128</v>
      </c>
      <c r="C19" s="31">
        <v>0.4</v>
      </c>
      <c r="D19" s="31"/>
      <c r="E19" s="31">
        <v>0.4</v>
      </c>
    </row>
    <row r="20" s="1" customFormat="1" ht="27" customHeight="1" spans="1:5">
      <c r="A20" s="5" t="s">
        <v>129</v>
      </c>
      <c r="B20" s="5" t="s">
        <v>130</v>
      </c>
      <c r="C20" s="31">
        <v>14</v>
      </c>
      <c r="D20" s="31"/>
      <c r="E20" s="31">
        <v>14</v>
      </c>
    </row>
    <row r="21" s="1" customFormat="1" ht="27" customHeight="1" spans="1:5">
      <c r="A21" s="5" t="s">
        <v>131</v>
      </c>
      <c r="B21" s="5" t="s">
        <v>132</v>
      </c>
      <c r="C21" s="31">
        <v>5.76</v>
      </c>
      <c r="D21" s="31"/>
      <c r="E21" s="31">
        <v>5.76</v>
      </c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21.8571428571429" style="1" customWidth="1"/>
    <col min="4" max="4" width="15.1428571428571" style="1" customWidth="1"/>
    <col min="5" max="5" width="14.2857142857143" style="1" customWidth="1"/>
    <col min="6" max="6" width="14.7142857142857" style="1" customWidth="1"/>
    <col min="7" max="7" width="16.8571428571429" style="1" customWidth="1"/>
    <col min="8" max="8" width="9.14285714285714" style="1" customWidth="1"/>
  </cols>
  <sheetData>
    <row r="1" s="1" customFormat="1" ht="22.5" customHeight="1" spans="5:7">
      <c r="E1" s="24"/>
      <c r="F1" s="24"/>
      <c r="G1" s="24"/>
    </row>
    <row r="2" s="1" customFormat="1" ht="30" customHeight="1" spans="1:7">
      <c r="A2" s="17" t="s">
        <v>133</v>
      </c>
      <c r="B2" s="17"/>
      <c r="C2" s="17"/>
      <c r="D2" s="17"/>
      <c r="E2" s="17"/>
      <c r="F2" s="17"/>
      <c r="G2" s="17"/>
    </row>
    <row r="3" s="1" customFormat="1" ht="18" customHeight="1" spans="1:7">
      <c r="A3" s="19" t="s">
        <v>79</v>
      </c>
      <c r="B3" s="19"/>
      <c r="C3" s="19"/>
      <c r="D3" s="19"/>
      <c r="E3" s="25"/>
      <c r="F3" s="25"/>
      <c r="G3" s="16" t="s">
        <v>2</v>
      </c>
    </row>
    <row r="4" s="1" customFormat="1" ht="31.5" customHeight="1" spans="1:7">
      <c r="A4" s="4" t="s">
        <v>134</v>
      </c>
      <c r="B4" s="4" t="s">
        <v>135</v>
      </c>
      <c r="C4" s="4" t="s">
        <v>29</v>
      </c>
      <c r="D4" s="26" t="s">
        <v>136</v>
      </c>
      <c r="E4" s="26" t="s">
        <v>137</v>
      </c>
      <c r="F4" s="26" t="s">
        <v>138</v>
      </c>
      <c r="G4" s="26" t="s">
        <v>139</v>
      </c>
    </row>
    <row r="5" s="1" customFormat="1" ht="12" customHeight="1" spans="1:7">
      <c r="A5" s="4"/>
      <c r="B5" s="4"/>
      <c r="C5" s="4"/>
      <c r="D5" s="26"/>
      <c r="E5" s="26"/>
      <c r="F5" s="26"/>
      <c r="G5" s="26"/>
    </row>
    <row r="6" s="1" customFormat="1" ht="21.75" customHeight="1" spans="1:7">
      <c r="A6" s="27" t="s">
        <v>43</v>
      </c>
      <c r="B6" s="27" t="s">
        <v>43</v>
      </c>
      <c r="C6" s="28">
        <v>1</v>
      </c>
      <c r="D6" s="28">
        <v>2</v>
      </c>
      <c r="E6" s="28">
        <v>5</v>
      </c>
      <c r="F6" s="28">
        <v>6</v>
      </c>
      <c r="G6" s="29">
        <v>7</v>
      </c>
    </row>
    <row r="7" s="1" customFormat="1" ht="27.75" customHeight="1" spans="1:7">
      <c r="A7" s="30" t="s">
        <v>140</v>
      </c>
      <c r="B7" s="30" t="s">
        <v>141</v>
      </c>
      <c r="C7" s="31">
        <v>14</v>
      </c>
      <c r="D7" s="31"/>
      <c r="E7" s="32">
        <v>14</v>
      </c>
      <c r="F7" s="31"/>
      <c r="G7" s="31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5"/>
      <c r="B1" s="15"/>
      <c r="C1" s="15"/>
      <c r="D1" s="22" t="s">
        <v>142</v>
      </c>
      <c r="E1" s="20"/>
      <c r="F1" s="15"/>
      <c r="G1" s="15"/>
    </row>
    <row r="2" s="1" customFormat="1" ht="29.25" customHeight="1" spans="1:7">
      <c r="A2" s="17" t="s">
        <v>143</v>
      </c>
      <c r="B2" s="17"/>
      <c r="C2" s="17"/>
      <c r="D2" s="17"/>
      <c r="E2" s="17"/>
      <c r="F2" s="18"/>
      <c r="G2" s="18"/>
    </row>
    <row r="3" s="1" customFormat="1" ht="21" customHeight="1" spans="1:7">
      <c r="A3" s="23"/>
      <c r="B3" s="20"/>
      <c r="C3" s="20"/>
      <c r="D3" s="20"/>
      <c r="E3" s="16" t="s">
        <v>2</v>
      </c>
      <c r="F3" s="15"/>
      <c r="G3" s="15"/>
    </row>
    <row r="4" s="1" customFormat="1" ht="24.75" customHeight="1" spans="1:7">
      <c r="A4" s="4" t="s">
        <v>80</v>
      </c>
      <c r="B4" s="4"/>
      <c r="C4" s="4" t="s">
        <v>99</v>
      </c>
      <c r="D4" s="4"/>
      <c r="E4" s="4"/>
      <c r="F4" s="15"/>
      <c r="G4" s="15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5"/>
      <c r="G5" s="15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5"/>
      <c r="G6" s="15"/>
      <c r="H6" s="14"/>
    </row>
    <row r="7" s="1" customFormat="1" ht="27" customHeight="1" spans="1:7">
      <c r="A7" s="5"/>
      <c r="B7" s="5"/>
      <c r="C7" s="21"/>
      <c r="D7" s="21"/>
      <c r="E7" s="21"/>
      <c r="F7" s="15"/>
      <c r="G7" s="15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5"/>
      <c r="B1" s="15"/>
      <c r="C1" s="16" t="s">
        <v>144</v>
      </c>
      <c r="D1" s="16"/>
      <c r="E1" s="16"/>
      <c r="F1" s="15"/>
      <c r="G1" s="15"/>
    </row>
    <row r="2" s="1" customFormat="1" ht="29.25" customHeight="1" spans="1:7">
      <c r="A2" s="17" t="s">
        <v>145</v>
      </c>
      <c r="B2" s="17"/>
      <c r="C2" s="17"/>
      <c r="D2" s="17"/>
      <c r="E2" s="17"/>
      <c r="F2" s="18"/>
      <c r="G2" s="18"/>
    </row>
    <row r="3" s="1" customFormat="1" ht="21" customHeight="1" spans="1:7">
      <c r="A3" s="19" t="s">
        <v>1</v>
      </c>
      <c r="B3" s="20"/>
      <c r="C3" s="20"/>
      <c r="D3" s="20"/>
      <c r="E3" s="16" t="s">
        <v>2</v>
      </c>
      <c r="F3" s="15"/>
      <c r="G3" s="15"/>
    </row>
    <row r="4" s="1" customFormat="1" ht="25.5" customHeight="1" spans="1:7">
      <c r="A4" s="4" t="s">
        <v>80</v>
      </c>
      <c r="B4" s="4"/>
      <c r="C4" s="4" t="s">
        <v>99</v>
      </c>
      <c r="D4" s="4"/>
      <c r="E4" s="4"/>
      <c r="F4" s="15"/>
      <c r="G4" s="15"/>
    </row>
    <row r="5" s="1" customFormat="1" ht="28.5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5"/>
      <c r="G5" s="15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5"/>
      <c r="G6" s="15"/>
      <c r="H6" s="14"/>
    </row>
    <row r="7" s="1" customFormat="1" ht="27" customHeight="1" spans="1:7">
      <c r="A7" s="5"/>
      <c r="B7" s="5"/>
      <c r="C7" s="21"/>
      <c r="D7" s="21"/>
      <c r="E7" s="21"/>
      <c r="F7" s="15"/>
      <c r="G7" s="15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10" t="s">
        <v>146</v>
      </c>
      <c r="B2" s="10"/>
      <c r="C2" s="10"/>
    </row>
    <row r="3" s="1" customFormat="1" ht="17.25" customHeight="1"/>
    <row r="4" s="1" customFormat="1" ht="15.75" customHeight="1" spans="1:3">
      <c r="A4" s="11" t="s">
        <v>147</v>
      </c>
      <c r="B4" s="4" t="s">
        <v>29</v>
      </c>
      <c r="C4" s="4" t="s">
        <v>21</v>
      </c>
    </row>
    <row r="5" s="1" customFormat="1" ht="19.5" customHeight="1" spans="1:3">
      <c r="A5" s="11"/>
      <c r="B5" s="4"/>
      <c r="C5" s="4"/>
    </row>
    <row r="6" s="1" customFormat="1" ht="22.5" customHeight="1" spans="1:3">
      <c r="A6" s="4" t="s">
        <v>43</v>
      </c>
      <c r="B6" s="4">
        <v>1</v>
      </c>
      <c r="C6" s="12">
        <v>2</v>
      </c>
    </row>
    <row r="7" s="1" customFormat="1" ht="27" customHeight="1" spans="1:6">
      <c r="A7" s="13" t="s">
        <v>29</v>
      </c>
      <c r="B7" s="13">
        <v>1613.457314</v>
      </c>
      <c r="C7" s="13"/>
      <c r="D7" s="14"/>
      <c r="F7" s="14"/>
    </row>
    <row r="8" s="1" customFormat="1" ht="27" customHeight="1" spans="1:3">
      <c r="A8" s="13" t="s">
        <v>45</v>
      </c>
      <c r="B8" s="13">
        <v>1256.584766</v>
      </c>
      <c r="C8" s="13"/>
    </row>
    <row r="9" s="1" customFormat="1" ht="27" customHeight="1" spans="1:3">
      <c r="A9" s="13" t="s">
        <v>51</v>
      </c>
      <c r="B9" s="13">
        <v>23.861364</v>
      </c>
      <c r="C9" s="13"/>
    </row>
    <row r="10" s="1" customFormat="1" ht="27" customHeight="1" spans="1:3">
      <c r="A10" s="13" t="s">
        <v>59</v>
      </c>
      <c r="B10" s="13">
        <v>13.836</v>
      </c>
      <c r="C10" s="13"/>
    </row>
    <row r="11" s="1" customFormat="1" ht="27" customHeight="1" spans="1:3">
      <c r="A11" s="13" t="s">
        <v>67</v>
      </c>
      <c r="B11" s="13">
        <v>19.175184</v>
      </c>
      <c r="C11" s="13"/>
    </row>
    <row r="12" s="1" customFormat="1" ht="27" customHeight="1" spans="1:3">
      <c r="A12" s="13" t="s">
        <v>73</v>
      </c>
      <c r="B12" s="13">
        <v>300</v>
      </c>
      <c r="C12" s="13"/>
    </row>
    <row r="13" s="1" customFormat="1" ht="27.75" customHeight="1" spans="1:3">
      <c r="A13" s="8"/>
      <c r="B13" s="8"/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148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147</v>
      </c>
      <c r="B3" s="4" t="s">
        <v>31</v>
      </c>
      <c r="C3" s="4" t="s">
        <v>87</v>
      </c>
      <c r="D3" s="4" t="s">
        <v>88</v>
      </c>
      <c r="E3" s="4" t="s">
        <v>149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1279.681564</v>
      </c>
      <c r="C6" s="6">
        <v>1279.681564</v>
      </c>
      <c r="D6" s="6"/>
      <c r="E6" s="7"/>
    </row>
    <row r="7" s="1" customFormat="1" ht="27" customHeight="1" spans="1:5">
      <c r="A7" s="5" t="s">
        <v>45</v>
      </c>
      <c r="B7" s="6">
        <v>1224.2231</v>
      </c>
      <c r="C7" s="6">
        <v>1224.2231</v>
      </c>
      <c r="D7" s="6"/>
      <c r="E7" s="7"/>
    </row>
    <row r="8" s="1" customFormat="1" ht="27" customHeight="1" spans="1:5">
      <c r="A8" s="5" t="s">
        <v>51</v>
      </c>
      <c r="B8" s="6">
        <v>22.44728</v>
      </c>
      <c r="C8" s="6">
        <v>22.44728</v>
      </c>
      <c r="D8" s="6"/>
      <c r="E8" s="7"/>
    </row>
    <row r="9" s="1" customFormat="1" ht="27" customHeight="1" spans="1:5">
      <c r="A9" s="5" t="s">
        <v>59</v>
      </c>
      <c r="B9" s="6">
        <v>13.836</v>
      </c>
      <c r="C9" s="6">
        <v>13.836</v>
      </c>
      <c r="D9" s="6"/>
      <c r="E9" s="7"/>
    </row>
    <row r="10" s="1" customFormat="1" ht="27" customHeight="1" spans="1:5">
      <c r="A10" s="5" t="s">
        <v>67</v>
      </c>
      <c r="B10" s="6">
        <v>19.175184</v>
      </c>
      <c r="C10" s="6">
        <v>19.175184</v>
      </c>
      <c r="D10" s="6"/>
      <c r="E10" s="7"/>
    </row>
    <row r="11" s="1" customFormat="1" ht="27.75" customHeight="1" spans="1:5">
      <c r="A11" s="8"/>
      <c r="B11" s="8"/>
      <c r="C11" s="8"/>
      <c r="D11" s="8"/>
      <c r="E11" s="8"/>
    </row>
    <row r="12" s="1" customFormat="1" ht="27.75" customHeight="1" spans="3:3">
      <c r="C12" s="9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一般公共预算三公表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2022-02-25T01:14:16Z</dcterms:created>
  <dcterms:modified xsi:type="dcterms:W3CDTF">2022-02-25T01:14:33Z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