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<sst xmlns="http://schemas.openxmlformats.org/spreadsheetml/2006/main" count="38" uniqueCount="38">
  <si>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兴国县农村低保2025年3月份拨款明细表</t>
  </si>
  <si>
    <t>兴国县民政局                                                                                  2025年3月</t>
  </si>
  <si>
    <t>行政区划</t>
  </si>
  <si>
    <t>上月户数</t>
  </si>
  <si>
    <t>本月户数</t>
  </si>
  <si>
    <t>较上月户数增减</t>
  </si>
  <si>
    <t>上月人数</t>
  </si>
  <si>
    <t>本月人数</t>
  </si>
  <si>
    <t>较上月人数数增减</t>
  </si>
  <si>
    <t>上月发放金额</t>
  </si>
  <si>
    <t>本月应发金额</t>
  </si>
  <si>
    <t>较上月金额增减</t>
  </si>
  <si>
    <t>潋江镇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</si>
  <si>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</si>
  <si>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</si>
  <si>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</si>
  <si>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</si>
  <si>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</si>
  <si>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</si>
  <si>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</si>
  <si>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</si>
  <si>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</si>
  <si>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</si>
  <si>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</si>
  <si>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永丰镇</t>
  </si>
  <si>
    <t>隆坪乡</t>
  </si>
  <si>
    <t>埠头乡</t>
  </si>
  <si>
    <t>龙口镇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</si>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</sst>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Arial"/>
      <charset val="0"/>
    </font>
    <font>
      <sz val="12"/>
      <name val="宋体"/>
      <charset val="134"/>
    </font>
    <font>
      <b/>
      <sz val="16"/>
      <name val="方正小标宋简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0" borderId="0" applyFill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1" fillId="2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49" applyFont="1" applyFill="1" applyBorder="1" applyAlignment="1">
      <alignment horizontal="center" vertical="center"/>
    </xf>
    <xf numFmtId="0" fontId="5" fillId="2" borderId="0" xfId="49" applyFont="1" applyFill="1" applyBorder="1" applyAlignment="1">
      <alignment horizontal="center" vertical="center"/>
    </xf>
    <xf numFmtId="31" fontId="6" fillId="0" borderId="0" xfId="0" applyNumberFormat="1" applyFont="1" applyFill="1" applyBorder="1" applyAlignment="1">
      <alignment horizontal="right" vertical="center"/>
    </xf>
    <xf numFmtId="31" fontId="6" fillId="2" borderId="0" xfId="0" applyNumberFormat="1" applyFont="1" applyFill="1" applyBorder="1" applyAlignment="1">
      <alignment horizontal="right" vertical="center"/>
    </xf>
    <xf numFmtId="0" fontId="7" fillId="0" borderId="1" xfId="49" applyFont="1" applyFill="1" applyBorder="1" applyAlignment="1">
      <alignment horizontal="center" vertical="center" wrapText="1"/>
    </xf>
    <xf numFmtId="0" fontId="7" fillId="3" borderId="1" xfId="49" applyFont="1" applyFill="1" applyBorder="1" applyAlignment="1">
      <alignment horizontal="center" vertical="center" wrapText="1"/>
    </xf>
    <xf numFmtId="49" fontId="7" fillId="0" borderId="2" xfId="4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76" fontId="6" fillId="0" borderId="3" xfId="49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workbookViewId="0">
      <selection activeCell="F9" sqref="F9"/>
    </sheetView>
  </sheetViews>
  <sheetFormatPr defaultColWidth="8.50833333333333" defaultRowHeight="14.25"/>
  <cols>
    <col min="1" max="2" width="9.08333333333333" style="1" customWidth="1"/>
    <col min="3" max="3" width="9.08333333333333" style="4" customWidth="1"/>
    <col min="4" max="5" width="9.08333333333333" style="1" customWidth="1"/>
    <col min="6" max="6" width="9.08333333333333" style="4" customWidth="1"/>
    <col min="7" max="8" width="9.08333333333333" style="1" customWidth="1"/>
    <col min="9" max="9" width="9.08333333333333" style="4" customWidth="1"/>
    <col min="10" max="10" width="9.08333333333333" style="1" customWidth="1"/>
    <col min="11" max="16384" width="8.50833333333333" style="5" customWidth="1"/>
  </cols>
  <sheetData>
    <row r="1" s="1" customFormat="1" ht="23" customHeight="1" spans="1:10">
      <c r="A1" s="6" t="s">
        <v>0</v>
      </c>
      <c r="B1" s="6"/>
      <c r="C1" s="7"/>
      <c r="D1" s="6"/>
      <c r="E1" s="6"/>
      <c r="F1" s="7"/>
      <c r="G1" s="6"/>
      <c r="H1" s="6"/>
      <c r="I1" s="7"/>
      <c r="J1" s="6"/>
    </row>
    <row r="2" s="1" customFormat="1" ht="13.5" spans="1:10">
      <c r="A2" s="8" t="s">
        <v>1</v>
      </c>
      <c r="B2" s="8"/>
      <c r="C2" s="9"/>
      <c r="D2" s="8"/>
      <c r="E2" s="8"/>
      <c r="F2" s="9"/>
      <c r="G2" s="8"/>
      <c r="H2" s="8"/>
      <c r="I2" s="9"/>
      <c r="J2" s="8"/>
    </row>
    <row r="3" s="1" customFormat="1" ht="24" customHeight="1" spans="1:10">
      <c r="A3" s="10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1" t="s">
        <v>7</v>
      </c>
      <c r="G3" s="10" t="s">
        <v>8</v>
      </c>
      <c r="H3" s="10" t="s">
        <v>9</v>
      </c>
      <c r="I3" s="11" t="s">
        <v>10</v>
      </c>
      <c r="J3" s="10" t="s">
        <v>11</v>
      </c>
    </row>
    <row r="4" s="2" customFormat="1" ht="23" customHeight="1" spans="1:10">
      <c r="A4" s="12" t="s">
        <v>12</v>
      </c>
      <c r="B4" s="13">
        <v>549</v>
      </c>
      <c r="C4" s="14">
        <v>560</v>
      </c>
      <c r="D4" s="15">
        <f t="shared" ref="D4:D28" si="0">C4-B4</f>
        <v>11</v>
      </c>
      <c r="E4" s="13">
        <v>1047</v>
      </c>
      <c r="F4" s="14">
        <v>1066</v>
      </c>
      <c r="G4" s="15">
        <f t="shared" ref="G4:G28" si="1">F4-E4</f>
        <v>19</v>
      </c>
      <c r="H4" s="13">
        <v>478302</v>
      </c>
      <c r="I4" s="14">
        <v>490372</v>
      </c>
      <c r="J4" s="15">
        <f t="shared" ref="J4:J28" si="2">I4-H4</f>
        <v>12070</v>
      </c>
    </row>
    <row r="5" s="2" customFormat="1" ht="23" customHeight="1" spans="1:10">
      <c r="A5" s="12" t="s">
        <v>13</v>
      </c>
      <c r="B5" s="13">
        <v>894</v>
      </c>
      <c r="C5" s="14">
        <v>885</v>
      </c>
      <c r="D5" s="15">
        <f t="shared" si="0"/>
        <v>-9</v>
      </c>
      <c r="E5" s="13">
        <v>1611</v>
      </c>
      <c r="F5" s="14">
        <v>1600</v>
      </c>
      <c r="G5" s="15">
        <f t="shared" si="1"/>
        <v>-11</v>
      </c>
      <c r="H5" s="13">
        <v>780885</v>
      </c>
      <c r="I5" s="14">
        <v>776119</v>
      </c>
      <c r="J5" s="15">
        <f t="shared" si="2"/>
        <v>-4766</v>
      </c>
    </row>
    <row r="6" s="2" customFormat="1" ht="23" customHeight="1" spans="1:10">
      <c r="A6" s="12" t="s">
        <v>14</v>
      </c>
      <c r="B6" s="13">
        <v>688</v>
      </c>
      <c r="C6" s="14">
        <v>688</v>
      </c>
      <c r="D6" s="15">
        <f t="shared" si="0"/>
        <v>0</v>
      </c>
      <c r="E6" s="13">
        <v>1412</v>
      </c>
      <c r="F6" s="14">
        <v>1408</v>
      </c>
      <c r="G6" s="15">
        <f t="shared" si="1"/>
        <v>-4</v>
      </c>
      <c r="H6" s="13">
        <v>696482</v>
      </c>
      <c r="I6" s="14">
        <v>694582</v>
      </c>
      <c r="J6" s="15">
        <f t="shared" si="2"/>
        <v>-1900</v>
      </c>
    </row>
    <row r="7" s="2" customFormat="1" ht="23" customHeight="1" spans="1:10">
      <c r="A7" s="12" t="s">
        <v>15</v>
      </c>
      <c r="B7" s="13">
        <v>924</v>
      </c>
      <c r="C7" s="14">
        <v>926</v>
      </c>
      <c r="D7" s="15">
        <f t="shared" si="0"/>
        <v>2</v>
      </c>
      <c r="E7" s="13">
        <v>1832</v>
      </c>
      <c r="F7" s="14">
        <v>1834</v>
      </c>
      <c r="G7" s="15">
        <f t="shared" si="1"/>
        <v>2</v>
      </c>
      <c r="H7" s="13">
        <v>887954</v>
      </c>
      <c r="I7" s="14">
        <v>891370</v>
      </c>
      <c r="J7" s="15">
        <f t="shared" si="2"/>
        <v>3416</v>
      </c>
    </row>
    <row r="8" s="2" customFormat="1" ht="23" customHeight="1" spans="1:10">
      <c r="A8" s="12" t="s">
        <v>16</v>
      </c>
      <c r="B8" s="13">
        <v>764</v>
      </c>
      <c r="C8" s="14">
        <v>763</v>
      </c>
      <c r="D8" s="15">
        <f t="shared" si="0"/>
        <v>-1</v>
      </c>
      <c r="E8" s="13">
        <v>1573</v>
      </c>
      <c r="F8" s="14">
        <v>1567</v>
      </c>
      <c r="G8" s="15">
        <f t="shared" si="1"/>
        <v>-6</v>
      </c>
      <c r="H8" s="13">
        <v>773128</v>
      </c>
      <c r="I8" s="14">
        <v>768598</v>
      </c>
      <c r="J8" s="15">
        <f t="shared" si="2"/>
        <v>-4530</v>
      </c>
    </row>
    <row r="9" s="2" customFormat="1" ht="23" customHeight="1" spans="1:10">
      <c r="A9" s="12" t="s">
        <v>17</v>
      </c>
      <c r="B9" s="13">
        <v>278</v>
      </c>
      <c r="C9" s="14">
        <v>279</v>
      </c>
      <c r="D9" s="15">
        <f t="shared" si="0"/>
        <v>1</v>
      </c>
      <c r="E9" s="13">
        <v>538</v>
      </c>
      <c r="F9" s="14">
        <v>537</v>
      </c>
      <c r="G9" s="15">
        <f t="shared" si="1"/>
        <v>-1</v>
      </c>
      <c r="H9" s="13">
        <v>254377</v>
      </c>
      <c r="I9" s="14">
        <v>253662</v>
      </c>
      <c r="J9" s="15">
        <f t="shared" si="2"/>
        <v>-715</v>
      </c>
    </row>
    <row r="10" s="2" customFormat="1" ht="23" customHeight="1" spans="1:10">
      <c r="A10" s="12" t="s">
        <v>18</v>
      </c>
      <c r="B10" s="13">
        <v>399</v>
      </c>
      <c r="C10" s="14">
        <v>403</v>
      </c>
      <c r="D10" s="15">
        <f t="shared" si="0"/>
        <v>4</v>
      </c>
      <c r="E10" s="13">
        <v>831</v>
      </c>
      <c r="F10" s="14">
        <v>831</v>
      </c>
      <c r="G10" s="15">
        <f t="shared" si="1"/>
        <v>0</v>
      </c>
      <c r="H10" s="13">
        <v>415656</v>
      </c>
      <c r="I10" s="14">
        <v>415131</v>
      </c>
      <c r="J10" s="15">
        <f t="shared" si="2"/>
        <v>-525</v>
      </c>
    </row>
    <row r="11" s="2" customFormat="1" ht="23" customHeight="1" spans="1:10">
      <c r="A11" s="12" t="s">
        <v>19</v>
      </c>
      <c r="B11" s="13">
        <v>461</v>
      </c>
      <c r="C11" s="14">
        <v>461</v>
      </c>
      <c r="D11" s="15">
        <f t="shared" si="0"/>
        <v>0</v>
      </c>
      <c r="E11" s="13">
        <v>983</v>
      </c>
      <c r="F11" s="14">
        <v>982</v>
      </c>
      <c r="G11" s="15">
        <f t="shared" si="1"/>
        <v>-1</v>
      </c>
      <c r="H11" s="13">
        <v>472763</v>
      </c>
      <c r="I11" s="14">
        <v>473158</v>
      </c>
      <c r="J11" s="15">
        <f t="shared" si="2"/>
        <v>395</v>
      </c>
    </row>
    <row r="12" s="2" customFormat="1" ht="23" customHeight="1" spans="1:10">
      <c r="A12" s="12" t="s">
        <v>20</v>
      </c>
      <c r="B12" s="13">
        <v>321</v>
      </c>
      <c r="C12" s="14">
        <v>319</v>
      </c>
      <c r="D12" s="15">
        <f t="shared" si="0"/>
        <v>-2</v>
      </c>
      <c r="E12" s="13">
        <v>705</v>
      </c>
      <c r="F12" s="14">
        <v>684</v>
      </c>
      <c r="G12" s="15">
        <f t="shared" si="1"/>
        <v>-21</v>
      </c>
      <c r="H12" s="13">
        <v>325152</v>
      </c>
      <c r="I12" s="14">
        <v>314175</v>
      </c>
      <c r="J12" s="15">
        <f t="shared" si="2"/>
        <v>-10977</v>
      </c>
    </row>
    <row r="13" s="2" customFormat="1" ht="23" customHeight="1" spans="1:10">
      <c r="A13" s="12" t="s">
        <v>21</v>
      </c>
      <c r="B13" s="13">
        <v>1161</v>
      </c>
      <c r="C13" s="14">
        <v>1158</v>
      </c>
      <c r="D13" s="15">
        <f t="shared" si="0"/>
        <v>-3</v>
      </c>
      <c r="E13" s="13">
        <v>2160</v>
      </c>
      <c r="F13" s="14">
        <v>2153</v>
      </c>
      <c r="G13" s="15">
        <f t="shared" si="1"/>
        <v>-7</v>
      </c>
      <c r="H13" s="13">
        <v>1015275</v>
      </c>
      <c r="I13" s="14">
        <v>1011935</v>
      </c>
      <c r="J13" s="15">
        <f t="shared" si="2"/>
        <v>-3340</v>
      </c>
    </row>
    <row r="14" s="2" customFormat="1" ht="23" customHeight="1" spans="1:10">
      <c r="A14" s="12" t="s">
        <v>22</v>
      </c>
      <c r="B14" s="13">
        <v>488</v>
      </c>
      <c r="C14" s="14">
        <v>487</v>
      </c>
      <c r="D14" s="15">
        <f t="shared" si="0"/>
        <v>-1</v>
      </c>
      <c r="E14" s="13">
        <v>915</v>
      </c>
      <c r="F14" s="14">
        <v>909</v>
      </c>
      <c r="G14" s="15">
        <f t="shared" si="1"/>
        <v>-6</v>
      </c>
      <c r="H14" s="13">
        <v>443751</v>
      </c>
      <c r="I14" s="14">
        <v>440847</v>
      </c>
      <c r="J14" s="15">
        <f t="shared" si="2"/>
        <v>-2904</v>
      </c>
    </row>
    <row r="15" s="2" customFormat="1" ht="23" customHeight="1" spans="1:10">
      <c r="A15" s="12" t="s">
        <v>23</v>
      </c>
      <c r="B15" s="13">
        <v>946</v>
      </c>
      <c r="C15" s="14">
        <v>936</v>
      </c>
      <c r="D15" s="15">
        <f t="shared" si="0"/>
        <v>-10</v>
      </c>
      <c r="E15" s="13">
        <v>1950</v>
      </c>
      <c r="F15" s="14">
        <v>1922</v>
      </c>
      <c r="G15" s="15">
        <f t="shared" si="1"/>
        <v>-28</v>
      </c>
      <c r="H15" s="13">
        <v>917343</v>
      </c>
      <c r="I15" s="14">
        <v>905150</v>
      </c>
      <c r="J15" s="15">
        <f t="shared" si="2"/>
        <v>-12193</v>
      </c>
    </row>
    <row r="16" s="2" customFormat="1" ht="23" customHeight="1" spans="1:10">
      <c r="A16" s="12" t="s">
        <v>24</v>
      </c>
      <c r="B16" s="13">
        <v>732</v>
      </c>
      <c r="C16" s="14">
        <v>732</v>
      </c>
      <c r="D16" s="15">
        <f t="shared" si="0"/>
        <v>0</v>
      </c>
      <c r="E16" s="13">
        <v>1676</v>
      </c>
      <c r="F16" s="14">
        <v>1676</v>
      </c>
      <c r="G16" s="15">
        <f t="shared" si="1"/>
        <v>0</v>
      </c>
      <c r="H16" s="13">
        <v>803123</v>
      </c>
      <c r="I16" s="14">
        <v>802748</v>
      </c>
      <c r="J16" s="15">
        <f t="shared" si="2"/>
        <v>-375</v>
      </c>
    </row>
    <row r="17" s="2" customFormat="1" ht="23" customHeight="1" spans="1:10">
      <c r="A17" s="12" t="s">
        <v>25</v>
      </c>
      <c r="B17" s="13">
        <v>244</v>
      </c>
      <c r="C17" s="14">
        <v>245</v>
      </c>
      <c r="D17" s="15">
        <f t="shared" si="0"/>
        <v>1</v>
      </c>
      <c r="E17" s="13">
        <v>605</v>
      </c>
      <c r="F17" s="14">
        <v>606</v>
      </c>
      <c r="G17" s="15">
        <f t="shared" si="1"/>
        <v>1</v>
      </c>
      <c r="H17" s="13">
        <v>298826</v>
      </c>
      <c r="I17" s="14">
        <v>299361</v>
      </c>
      <c r="J17" s="15">
        <f t="shared" si="2"/>
        <v>535</v>
      </c>
    </row>
    <row r="18" s="2" customFormat="1" ht="23" customHeight="1" spans="1:10">
      <c r="A18" s="12" t="s">
        <v>26</v>
      </c>
      <c r="B18" s="13">
        <v>809</v>
      </c>
      <c r="C18" s="14">
        <v>812</v>
      </c>
      <c r="D18" s="15">
        <f t="shared" si="0"/>
        <v>3</v>
      </c>
      <c r="E18" s="13">
        <v>2023</v>
      </c>
      <c r="F18" s="14">
        <v>2023</v>
      </c>
      <c r="G18" s="15">
        <f t="shared" si="1"/>
        <v>0</v>
      </c>
      <c r="H18" s="13">
        <v>959953</v>
      </c>
      <c r="I18" s="14">
        <v>960073</v>
      </c>
      <c r="J18" s="15">
        <f t="shared" si="2"/>
        <v>120</v>
      </c>
    </row>
    <row r="19" s="2" customFormat="1" ht="23" customHeight="1" spans="1:10">
      <c r="A19" s="12" t="s">
        <v>27</v>
      </c>
      <c r="B19" s="13">
        <v>380</v>
      </c>
      <c r="C19" s="14">
        <v>378</v>
      </c>
      <c r="D19" s="15">
        <f t="shared" si="0"/>
        <v>-2</v>
      </c>
      <c r="E19" s="13">
        <v>784</v>
      </c>
      <c r="F19" s="14">
        <v>778</v>
      </c>
      <c r="G19" s="15">
        <f t="shared" si="1"/>
        <v>-6</v>
      </c>
      <c r="H19" s="13">
        <v>374755</v>
      </c>
      <c r="I19" s="14">
        <v>372568</v>
      </c>
      <c r="J19" s="15">
        <f t="shared" si="2"/>
        <v>-2187</v>
      </c>
    </row>
    <row r="20" s="2" customFormat="1" ht="23" customHeight="1" spans="1:10">
      <c r="A20" s="12" t="s">
        <v>28</v>
      </c>
      <c r="B20" s="13">
        <v>764</v>
      </c>
      <c r="C20" s="14">
        <v>763</v>
      </c>
      <c r="D20" s="15">
        <f t="shared" si="0"/>
        <v>-1</v>
      </c>
      <c r="E20" s="13">
        <v>1423</v>
      </c>
      <c r="F20" s="14">
        <v>1419</v>
      </c>
      <c r="G20" s="15">
        <f t="shared" si="1"/>
        <v>-4</v>
      </c>
      <c r="H20" s="13">
        <v>672400</v>
      </c>
      <c r="I20" s="14">
        <v>670881</v>
      </c>
      <c r="J20" s="15">
        <f t="shared" si="2"/>
        <v>-1519</v>
      </c>
    </row>
    <row r="21" s="2" customFormat="1" ht="23" customHeight="1" spans="1:10">
      <c r="A21" s="12" t="s">
        <v>29</v>
      </c>
      <c r="B21" s="13">
        <v>432</v>
      </c>
      <c r="C21" s="14">
        <v>440</v>
      </c>
      <c r="D21" s="15">
        <f t="shared" si="0"/>
        <v>8</v>
      </c>
      <c r="E21" s="13">
        <v>906</v>
      </c>
      <c r="F21" s="14">
        <v>922</v>
      </c>
      <c r="G21" s="15">
        <f t="shared" si="1"/>
        <v>16</v>
      </c>
      <c r="H21" s="13">
        <v>446358</v>
      </c>
      <c r="I21" s="14">
        <v>454975</v>
      </c>
      <c r="J21" s="15">
        <f t="shared" si="2"/>
        <v>8617</v>
      </c>
    </row>
    <row r="22" s="2" customFormat="1" ht="23" customHeight="1" spans="1:10">
      <c r="A22" s="12" t="s">
        <v>30</v>
      </c>
      <c r="B22" s="13">
        <v>729</v>
      </c>
      <c r="C22" s="14">
        <v>730</v>
      </c>
      <c r="D22" s="15">
        <f t="shared" si="0"/>
        <v>1</v>
      </c>
      <c r="E22" s="13">
        <v>1468</v>
      </c>
      <c r="F22" s="14">
        <v>1461</v>
      </c>
      <c r="G22" s="15">
        <f t="shared" si="1"/>
        <v>-7</v>
      </c>
      <c r="H22" s="13">
        <v>707851</v>
      </c>
      <c r="I22" s="14">
        <v>705486</v>
      </c>
      <c r="J22" s="15">
        <f t="shared" si="2"/>
        <v>-2365</v>
      </c>
    </row>
    <row r="23" s="2" customFormat="1" ht="23" customHeight="1" spans="1:10">
      <c r="A23" s="12" t="s">
        <v>31</v>
      </c>
      <c r="B23" s="13">
        <v>467</v>
      </c>
      <c r="C23" s="14">
        <v>464</v>
      </c>
      <c r="D23" s="15">
        <f t="shared" si="0"/>
        <v>-3</v>
      </c>
      <c r="E23" s="13">
        <v>980</v>
      </c>
      <c r="F23" s="14">
        <v>969</v>
      </c>
      <c r="G23" s="15">
        <f t="shared" si="1"/>
        <v>-11</v>
      </c>
      <c r="H23" s="13">
        <v>462902</v>
      </c>
      <c r="I23" s="14">
        <v>460602</v>
      </c>
      <c r="J23" s="15">
        <f t="shared" si="2"/>
        <v>-2300</v>
      </c>
    </row>
    <row r="24" s="2" customFormat="1" ht="23" customHeight="1" spans="1:10">
      <c r="A24" s="12" t="s">
        <v>32</v>
      </c>
      <c r="B24" s="13">
        <v>390</v>
      </c>
      <c r="C24" s="14">
        <v>389</v>
      </c>
      <c r="D24" s="15">
        <f t="shared" si="0"/>
        <v>-1</v>
      </c>
      <c r="E24" s="13">
        <v>857</v>
      </c>
      <c r="F24" s="14">
        <v>857</v>
      </c>
      <c r="G24" s="15">
        <f t="shared" si="1"/>
        <v>0</v>
      </c>
      <c r="H24" s="13">
        <v>404375</v>
      </c>
      <c r="I24" s="14">
        <v>404375</v>
      </c>
      <c r="J24" s="15">
        <f t="shared" si="2"/>
        <v>0</v>
      </c>
    </row>
    <row r="25" s="2" customFormat="1" ht="23" customHeight="1" spans="1:10">
      <c r="A25" s="12" t="s">
        <v>33</v>
      </c>
      <c r="B25" s="13">
        <v>319</v>
      </c>
      <c r="C25" s="14">
        <v>324</v>
      </c>
      <c r="D25" s="15">
        <f t="shared" si="0"/>
        <v>5</v>
      </c>
      <c r="E25" s="13">
        <v>612</v>
      </c>
      <c r="F25" s="14">
        <v>621</v>
      </c>
      <c r="G25" s="15">
        <f t="shared" si="1"/>
        <v>9</v>
      </c>
      <c r="H25" s="13">
        <v>288150</v>
      </c>
      <c r="I25" s="14">
        <v>292305</v>
      </c>
      <c r="J25" s="15">
        <f t="shared" si="2"/>
        <v>4155</v>
      </c>
    </row>
    <row r="26" s="2" customFormat="1" ht="23" customHeight="1" spans="1:10">
      <c r="A26" s="12" t="s">
        <v>34</v>
      </c>
      <c r="B26" s="13">
        <v>719</v>
      </c>
      <c r="C26" s="14">
        <v>730</v>
      </c>
      <c r="D26" s="15">
        <f t="shared" si="0"/>
        <v>11</v>
      </c>
      <c r="E26" s="13">
        <v>1636</v>
      </c>
      <c r="F26" s="14">
        <v>1653</v>
      </c>
      <c r="G26" s="15">
        <f t="shared" si="1"/>
        <v>17</v>
      </c>
      <c r="H26" s="13">
        <v>753397</v>
      </c>
      <c r="I26" s="14">
        <v>759588</v>
      </c>
      <c r="J26" s="15">
        <f t="shared" si="2"/>
        <v>6191</v>
      </c>
    </row>
    <row r="27" s="2" customFormat="1" ht="23" customHeight="1" spans="1:10">
      <c r="A27" s="12" t="s">
        <v>35</v>
      </c>
      <c r="B27" s="13">
        <v>519</v>
      </c>
      <c r="C27" s="14">
        <v>511</v>
      </c>
      <c r="D27" s="15">
        <f t="shared" si="0"/>
        <v>-8</v>
      </c>
      <c r="E27" s="13">
        <v>1254</v>
      </c>
      <c r="F27" s="14">
        <v>1222</v>
      </c>
      <c r="G27" s="15">
        <f t="shared" si="1"/>
        <v>-32</v>
      </c>
      <c r="H27" s="13">
        <v>582141</v>
      </c>
      <c r="I27" s="14">
        <v>567991</v>
      </c>
      <c r="J27" s="15">
        <f t="shared" si="2"/>
        <v>-14150</v>
      </c>
    </row>
    <row r="28" s="2" customFormat="1" ht="23" customHeight="1" spans="1:10">
      <c r="A28" s="12" t="s">
        <v>36</v>
      </c>
      <c r="B28" s="13">
        <v>695</v>
      </c>
      <c r="C28" s="14">
        <v>689</v>
      </c>
      <c r="D28" s="15">
        <f t="shared" si="0"/>
        <v>-6</v>
      </c>
      <c r="E28" s="13">
        <v>1362</v>
      </c>
      <c r="F28" s="14">
        <v>1349</v>
      </c>
      <c r="G28" s="15">
        <f t="shared" si="1"/>
        <v>-13</v>
      </c>
      <c r="H28" s="13">
        <v>664377</v>
      </c>
      <c r="I28" s="14">
        <v>657539</v>
      </c>
      <c r="J28" s="15">
        <f t="shared" si="2"/>
        <v>-6838</v>
      </c>
    </row>
    <row r="29" s="2" customFormat="1" ht="22" customHeight="1" spans="1:10">
      <c r="A29" s="12" t="s">
        <v>37</v>
      </c>
      <c r="B29" s="13">
        <v>15072</v>
      </c>
      <c r="C29" s="14">
        <v>15072</v>
      </c>
      <c r="D29" s="13">
        <f>SUM(D4:D28)</f>
        <v>0</v>
      </c>
      <c r="E29" s="13">
        <v>31143</v>
      </c>
      <c r="F29" s="14">
        <v>31049</v>
      </c>
      <c r="G29" s="13">
        <f>SUM(G4:G28)</f>
        <v>-94</v>
      </c>
      <c r="H29" s="13">
        <v>14879676</v>
      </c>
      <c r="I29" s="14">
        <v>14843591</v>
      </c>
      <c r="J29" s="13">
        <f>SUM(J4:J28)</f>
        <v>-36085</v>
      </c>
    </row>
    <row r="30" s="3" customFormat="1" spans="1:10">
      <c r="A30" s="1"/>
      <c r="B30" s="1"/>
      <c r="C30" s="1"/>
      <c r="D30" s="1"/>
      <c r="E30" s="16"/>
      <c r="F30" s="16"/>
      <c r="G30" s="16"/>
      <c r="H30" s="16"/>
      <c r="I30" s="16"/>
      <c r="J30" s="16"/>
    </row>
  </sheetData>
  <mergeCells count="2">
    <mergeCell ref="A1:J1"/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JZG53</dc:creator>
  <cp:lastModifiedBy>Angel T</cp:lastModifiedBy>
  <dcterms:created xsi:type="dcterms:W3CDTF">2025-03-24T02:03:00Z</dcterms:created>
  <dcterms:modified xsi:type="dcterms:W3CDTF">2025-03-24T06:52:07Z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22E8A1572FA147D2B34F24E59AEC7091_11</vt:lpwstr>
  </property>
  <property fmtid="{D5CDD505-2E9C-101B-9397-08002B2CF9AE}" pid="3" name="KSOProductBuildVer">
    <vt:lpwstr>2052-12.1.0.20305</vt:lpwstr>
  </property>
</Properties>
</file>