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/>
  </bookViews>
  <sheets>
    <sheet name="打印稿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<sst xmlns="http://schemas.openxmlformats.org/spreadsheetml/2006/main" count="38" uniqueCount="38">
  <si>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兴国县农村低保2024年7月份拨款明细表</t>
  </si>
  <si>
    <t>兴国县民政局                                                                                  2024年7月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</si>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</sst>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 applyBorder="0"/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3" fillId="2" borderId="0" xfId="55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31" fontId="4" fillId="2" borderId="0" xfId="0" applyNumberFormat="1" applyFont="1" applyFill="1" applyBorder="1" applyAlignment="1">
      <alignment horizontal="right" vertical="center"/>
    </xf>
    <xf numFmtId="0" fontId="5" fillId="0" borderId="1" xfId="55" applyFont="1" applyFill="1" applyBorder="1" applyAlignment="1">
      <alignment horizontal="center" vertical="center" wrapText="1"/>
    </xf>
    <xf numFmtId="0" fontId="5" fillId="3" borderId="1" xfId="55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4" fillId="0" borderId="3" xfId="55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="85" zoomScaleNormal="100" workbookViewId="0">
      <selection activeCell="R13" sqref="R13"/>
    </sheetView>
  </sheetViews>
  <sheetFormatPr defaultColWidth="8.50833333333333" defaultRowHeight="14.25"/>
  <cols>
    <col min="1" max="2" width="9.08333333333333" style="1" customWidth="1"/>
    <col min="3" max="3" width="9.08333333333333" style="3" customWidth="1"/>
    <col min="4" max="5" width="9.08333333333333" style="1" customWidth="1"/>
    <col min="6" max="6" width="9.08333333333333" style="3" customWidth="1"/>
    <col min="7" max="8" width="9.08333333333333" style="1" customWidth="1"/>
    <col min="9" max="9" width="9.08333333333333" style="3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6"/>
      <c r="D1" s="5"/>
      <c r="E1" s="5"/>
      <c r="F1" s="6"/>
      <c r="G1" s="5"/>
      <c r="H1" s="5"/>
      <c r="I1" s="6"/>
      <c r="J1" s="5"/>
    </row>
    <row r="2" s="1" customFormat="1" spans="1:10">
      <c r="A2" s="7" t="s">
        <v>1</v>
      </c>
      <c r="B2" s="7"/>
      <c r="C2" s="8"/>
      <c r="D2" s="7"/>
      <c r="E2" s="7"/>
      <c r="F2" s="8"/>
      <c r="G2" s="7"/>
      <c r="H2" s="7"/>
      <c r="I2" s="8"/>
      <c r="J2" s="7"/>
    </row>
    <row r="3" s="1" customFormat="1" ht="24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9" t="s">
        <v>11</v>
      </c>
    </row>
    <row r="4" s="2" customFormat="1" ht="23" customHeight="1" spans="1:10">
      <c r="A4" s="11" t="s">
        <v>12</v>
      </c>
      <c r="B4" s="12">
        <v>549</v>
      </c>
      <c r="C4" s="13">
        <v>548</v>
      </c>
      <c r="D4" s="14">
        <f t="shared" ref="D4:D28" si="0">C4-B4</f>
        <v>-1</v>
      </c>
      <c r="E4" s="12">
        <v>1078</v>
      </c>
      <c r="F4" s="13">
        <v>1076</v>
      </c>
      <c r="G4" s="14">
        <f t="shared" ref="G4:G28" si="1">F4-E4</f>
        <v>-2</v>
      </c>
      <c r="H4" s="12">
        <v>494863</v>
      </c>
      <c r="I4" s="13">
        <v>494168</v>
      </c>
      <c r="J4" s="14">
        <f t="shared" ref="J4:J28" si="2">I4-H4</f>
        <v>-695</v>
      </c>
    </row>
    <row r="5" s="2" customFormat="1" ht="23" customHeight="1" spans="1:10">
      <c r="A5" s="11" t="s">
        <v>13</v>
      </c>
      <c r="B5" s="12">
        <v>870</v>
      </c>
      <c r="C5" s="13">
        <v>879</v>
      </c>
      <c r="D5" s="14">
        <f t="shared" si="0"/>
        <v>9</v>
      </c>
      <c r="E5" s="12">
        <v>1587</v>
      </c>
      <c r="F5" s="13">
        <v>1595</v>
      </c>
      <c r="G5" s="14">
        <f t="shared" si="1"/>
        <v>8</v>
      </c>
      <c r="H5" s="12">
        <v>772218</v>
      </c>
      <c r="I5" s="13">
        <v>775526</v>
      </c>
      <c r="J5" s="14">
        <f t="shared" si="2"/>
        <v>3308</v>
      </c>
    </row>
    <row r="6" s="2" customFormat="1" ht="23" customHeight="1" spans="1:10">
      <c r="A6" s="11" t="s">
        <v>14</v>
      </c>
      <c r="B6" s="12">
        <v>698</v>
      </c>
      <c r="C6" s="13">
        <v>702</v>
      </c>
      <c r="D6" s="14">
        <f t="shared" si="0"/>
        <v>4</v>
      </c>
      <c r="E6" s="12">
        <v>1471</v>
      </c>
      <c r="F6" s="13">
        <v>1467</v>
      </c>
      <c r="G6" s="14">
        <f t="shared" si="1"/>
        <v>-4</v>
      </c>
      <c r="H6" s="12">
        <v>725983</v>
      </c>
      <c r="I6" s="13">
        <v>724269</v>
      </c>
      <c r="J6" s="14">
        <f t="shared" si="2"/>
        <v>-1714</v>
      </c>
    </row>
    <row r="7" s="2" customFormat="1" ht="23" customHeight="1" spans="1:10">
      <c r="A7" s="11" t="s">
        <v>15</v>
      </c>
      <c r="B7" s="12">
        <v>897</v>
      </c>
      <c r="C7" s="13">
        <v>901</v>
      </c>
      <c r="D7" s="14">
        <f t="shared" si="0"/>
        <v>4</v>
      </c>
      <c r="E7" s="12">
        <v>1843</v>
      </c>
      <c r="F7" s="13">
        <v>1849</v>
      </c>
      <c r="G7" s="14">
        <f t="shared" si="1"/>
        <v>6</v>
      </c>
      <c r="H7" s="12">
        <v>893164</v>
      </c>
      <c r="I7" s="13">
        <v>897070</v>
      </c>
      <c r="J7" s="14">
        <f t="shared" si="2"/>
        <v>3906</v>
      </c>
    </row>
    <row r="8" s="2" customFormat="1" ht="23" customHeight="1" spans="1:10">
      <c r="A8" s="11" t="s">
        <v>16</v>
      </c>
      <c r="B8" s="12">
        <v>754</v>
      </c>
      <c r="C8" s="13">
        <v>762</v>
      </c>
      <c r="D8" s="14">
        <f t="shared" si="0"/>
        <v>8</v>
      </c>
      <c r="E8" s="12">
        <v>1602</v>
      </c>
      <c r="F8" s="13">
        <v>1612</v>
      </c>
      <c r="G8" s="14">
        <f t="shared" si="1"/>
        <v>10</v>
      </c>
      <c r="H8" s="12">
        <v>788538</v>
      </c>
      <c r="I8" s="13">
        <v>791662</v>
      </c>
      <c r="J8" s="14">
        <f t="shared" si="2"/>
        <v>3124</v>
      </c>
    </row>
    <row r="9" s="2" customFormat="1" ht="23" customHeight="1" spans="1:10">
      <c r="A9" s="11" t="s">
        <v>17</v>
      </c>
      <c r="B9" s="12">
        <v>276</v>
      </c>
      <c r="C9" s="13">
        <v>279</v>
      </c>
      <c r="D9" s="14">
        <f t="shared" si="0"/>
        <v>3</v>
      </c>
      <c r="E9" s="12">
        <v>552</v>
      </c>
      <c r="F9" s="13">
        <v>554</v>
      </c>
      <c r="G9" s="14">
        <f t="shared" si="1"/>
        <v>2</v>
      </c>
      <c r="H9" s="12">
        <v>263805</v>
      </c>
      <c r="I9" s="13">
        <v>265925</v>
      </c>
      <c r="J9" s="14">
        <f t="shared" si="2"/>
        <v>2120</v>
      </c>
    </row>
    <row r="10" s="2" customFormat="1" ht="23" customHeight="1" spans="1:10">
      <c r="A10" s="11" t="s">
        <v>18</v>
      </c>
      <c r="B10" s="12">
        <v>402</v>
      </c>
      <c r="C10" s="13">
        <v>408</v>
      </c>
      <c r="D10" s="14">
        <f t="shared" si="0"/>
        <v>6</v>
      </c>
      <c r="E10" s="12">
        <v>918</v>
      </c>
      <c r="F10" s="13">
        <v>922</v>
      </c>
      <c r="G10" s="14">
        <f t="shared" si="1"/>
        <v>4</v>
      </c>
      <c r="H10" s="12">
        <v>456375</v>
      </c>
      <c r="I10" s="13">
        <v>458188</v>
      </c>
      <c r="J10" s="14">
        <f t="shared" si="2"/>
        <v>1813</v>
      </c>
    </row>
    <row r="11" s="2" customFormat="1" ht="23" customHeight="1" spans="1:10">
      <c r="A11" s="11" t="s">
        <v>19</v>
      </c>
      <c r="B11" s="12">
        <v>452</v>
      </c>
      <c r="C11" s="13">
        <v>458</v>
      </c>
      <c r="D11" s="14">
        <f t="shared" si="0"/>
        <v>6</v>
      </c>
      <c r="E11" s="12">
        <v>1012</v>
      </c>
      <c r="F11" s="13">
        <v>1006</v>
      </c>
      <c r="G11" s="14">
        <f t="shared" si="1"/>
        <v>-6</v>
      </c>
      <c r="H11" s="12">
        <v>482248</v>
      </c>
      <c r="I11" s="13">
        <v>479245</v>
      </c>
      <c r="J11" s="14">
        <f t="shared" si="2"/>
        <v>-3003</v>
      </c>
    </row>
    <row r="12" s="2" customFormat="1" ht="23" customHeight="1" spans="1:10">
      <c r="A12" s="11" t="s">
        <v>20</v>
      </c>
      <c r="B12" s="12">
        <v>313</v>
      </c>
      <c r="C12" s="13">
        <v>315</v>
      </c>
      <c r="D12" s="14">
        <f t="shared" si="0"/>
        <v>2</v>
      </c>
      <c r="E12" s="12">
        <v>702</v>
      </c>
      <c r="F12" s="13">
        <v>704</v>
      </c>
      <c r="G12" s="14">
        <f t="shared" si="1"/>
        <v>2</v>
      </c>
      <c r="H12" s="12">
        <v>327225</v>
      </c>
      <c r="I12" s="13">
        <v>327764</v>
      </c>
      <c r="J12" s="14">
        <f t="shared" si="2"/>
        <v>539</v>
      </c>
    </row>
    <row r="13" s="2" customFormat="1" ht="23" customHeight="1" spans="1:10">
      <c r="A13" s="11" t="s">
        <v>21</v>
      </c>
      <c r="B13" s="12">
        <v>1168</v>
      </c>
      <c r="C13" s="13">
        <v>1168</v>
      </c>
      <c r="D13" s="14">
        <f t="shared" si="0"/>
        <v>0</v>
      </c>
      <c r="E13" s="12">
        <v>2206</v>
      </c>
      <c r="F13" s="13">
        <v>2203</v>
      </c>
      <c r="G13" s="14">
        <f t="shared" si="1"/>
        <v>-3</v>
      </c>
      <c r="H13" s="12">
        <v>1029187</v>
      </c>
      <c r="I13" s="13">
        <v>1027402</v>
      </c>
      <c r="J13" s="14">
        <f t="shared" si="2"/>
        <v>-1785</v>
      </c>
    </row>
    <row r="14" s="2" customFormat="1" ht="23" customHeight="1" spans="1:10">
      <c r="A14" s="11" t="s">
        <v>22</v>
      </c>
      <c r="B14" s="12">
        <v>502</v>
      </c>
      <c r="C14" s="13">
        <v>500</v>
      </c>
      <c r="D14" s="14">
        <f t="shared" si="0"/>
        <v>-2</v>
      </c>
      <c r="E14" s="12">
        <v>941</v>
      </c>
      <c r="F14" s="13">
        <v>937</v>
      </c>
      <c r="G14" s="14">
        <f t="shared" si="1"/>
        <v>-4</v>
      </c>
      <c r="H14" s="12">
        <v>452186</v>
      </c>
      <c r="I14" s="13">
        <v>449542</v>
      </c>
      <c r="J14" s="14">
        <f t="shared" si="2"/>
        <v>-2644</v>
      </c>
    </row>
    <row r="15" s="2" customFormat="1" ht="23" customHeight="1" spans="1:10">
      <c r="A15" s="11" t="s">
        <v>23</v>
      </c>
      <c r="B15" s="12">
        <v>938</v>
      </c>
      <c r="C15" s="13">
        <v>946</v>
      </c>
      <c r="D15" s="14">
        <f t="shared" si="0"/>
        <v>8</v>
      </c>
      <c r="E15" s="12">
        <v>2003</v>
      </c>
      <c r="F15" s="13">
        <v>2010</v>
      </c>
      <c r="G15" s="14">
        <f t="shared" si="1"/>
        <v>7</v>
      </c>
      <c r="H15" s="12">
        <v>941330</v>
      </c>
      <c r="I15" s="13">
        <v>941637</v>
      </c>
      <c r="J15" s="14">
        <f t="shared" si="2"/>
        <v>307</v>
      </c>
    </row>
    <row r="16" s="2" customFormat="1" ht="23" customHeight="1" spans="1:10">
      <c r="A16" s="11" t="s">
        <v>24</v>
      </c>
      <c r="B16" s="12">
        <v>733</v>
      </c>
      <c r="C16" s="13">
        <v>726</v>
      </c>
      <c r="D16" s="14">
        <f t="shared" si="0"/>
        <v>-7</v>
      </c>
      <c r="E16" s="12">
        <v>1762</v>
      </c>
      <c r="F16" s="13">
        <v>1735</v>
      </c>
      <c r="G16" s="14">
        <f t="shared" si="1"/>
        <v>-27</v>
      </c>
      <c r="H16" s="12">
        <v>857425</v>
      </c>
      <c r="I16" s="13">
        <v>842470</v>
      </c>
      <c r="J16" s="14">
        <f t="shared" si="2"/>
        <v>-14955</v>
      </c>
    </row>
    <row r="17" s="2" customFormat="1" ht="23" customHeight="1" spans="1:10">
      <c r="A17" s="11" t="s">
        <v>25</v>
      </c>
      <c r="B17" s="12">
        <v>249</v>
      </c>
      <c r="C17" s="13">
        <v>250</v>
      </c>
      <c r="D17" s="14">
        <f t="shared" si="0"/>
        <v>1</v>
      </c>
      <c r="E17" s="12">
        <v>644</v>
      </c>
      <c r="F17" s="13">
        <v>640</v>
      </c>
      <c r="G17" s="14">
        <f t="shared" si="1"/>
        <v>-4</v>
      </c>
      <c r="H17" s="12">
        <v>318671</v>
      </c>
      <c r="I17" s="13">
        <v>317146</v>
      </c>
      <c r="J17" s="14">
        <f t="shared" si="2"/>
        <v>-1525</v>
      </c>
    </row>
    <row r="18" s="2" customFormat="1" ht="23" customHeight="1" spans="1:10">
      <c r="A18" s="11" t="s">
        <v>26</v>
      </c>
      <c r="B18" s="12">
        <v>881</v>
      </c>
      <c r="C18" s="13">
        <v>886</v>
      </c>
      <c r="D18" s="14">
        <f t="shared" si="0"/>
        <v>5</v>
      </c>
      <c r="E18" s="12">
        <v>2237</v>
      </c>
      <c r="F18" s="13">
        <v>2234</v>
      </c>
      <c r="G18" s="14">
        <f t="shared" si="1"/>
        <v>-3</v>
      </c>
      <c r="H18" s="12">
        <v>1060423</v>
      </c>
      <c r="I18" s="13">
        <v>1059590</v>
      </c>
      <c r="J18" s="14">
        <f t="shared" si="2"/>
        <v>-833</v>
      </c>
    </row>
    <row r="19" s="2" customFormat="1" ht="23" customHeight="1" spans="1:10">
      <c r="A19" s="11" t="s">
        <v>27</v>
      </c>
      <c r="B19" s="12">
        <v>379</v>
      </c>
      <c r="C19" s="13">
        <v>386</v>
      </c>
      <c r="D19" s="14">
        <f t="shared" si="0"/>
        <v>7</v>
      </c>
      <c r="E19" s="12">
        <v>826</v>
      </c>
      <c r="F19" s="13">
        <v>832</v>
      </c>
      <c r="G19" s="14">
        <f t="shared" si="1"/>
        <v>6</v>
      </c>
      <c r="H19" s="12">
        <v>389791</v>
      </c>
      <c r="I19" s="13">
        <v>391936</v>
      </c>
      <c r="J19" s="14">
        <f t="shared" si="2"/>
        <v>2145</v>
      </c>
    </row>
    <row r="20" s="2" customFormat="1" ht="23" customHeight="1" spans="1:10">
      <c r="A20" s="11" t="s">
        <v>28</v>
      </c>
      <c r="B20" s="12">
        <v>750</v>
      </c>
      <c r="C20" s="13">
        <v>765</v>
      </c>
      <c r="D20" s="14">
        <f t="shared" si="0"/>
        <v>15</v>
      </c>
      <c r="E20" s="12">
        <v>1434</v>
      </c>
      <c r="F20" s="13">
        <v>1450</v>
      </c>
      <c r="G20" s="14">
        <f t="shared" si="1"/>
        <v>16</v>
      </c>
      <c r="H20" s="12">
        <v>685008</v>
      </c>
      <c r="I20" s="13">
        <v>690655</v>
      </c>
      <c r="J20" s="14">
        <f t="shared" si="2"/>
        <v>5647</v>
      </c>
    </row>
    <row r="21" s="2" customFormat="1" ht="23" customHeight="1" spans="1:10">
      <c r="A21" s="11" t="s">
        <v>29</v>
      </c>
      <c r="B21" s="12">
        <v>425</v>
      </c>
      <c r="C21" s="13">
        <v>423</v>
      </c>
      <c r="D21" s="14">
        <f t="shared" si="0"/>
        <v>-2</v>
      </c>
      <c r="E21" s="12">
        <v>915</v>
      </c>
      <c r="F21" s="13">
        <v>910</v>
      </c>
      <c r="G21" s="14">
        <f t="shared" si="1"/>
        <v>-5</v>
      </c>
      <c r="H21" s="12">
        <v>449172</v>
      </c>
      <c r="I21" s="13">
        <v>446482</v>
      </c>
      <c r="J21" s="14">
        <f t="shared" si="2"/>
        <v>-2690</v>
      </c>
    </row>
    <row r="22" s="2" customFormat="1" ht="23" customHeight="1" spans="1:10">
      <c r="A22" s="11" t="s">
        <v>30</v>
      </c>
      <c r="B22" s="12">
        <v>758</v>
      </c>
      <c r="C22" s="13">
        <v>754</v>
      </c>
      <c r="D22" s="14">
        <f t="shared" si="0"/>
        <v>-4</v>
      </c>
      <c r="E22" s="12">
        <v>1581</v>
      </c>
      <c r="F22" s="13">
        <v>1578</v>
      </c>
      <c r="G22" s="14">
        <f t="shared" si="1"/>
        <v>-3</v>
      </c>
      <c r="H22" s="12">
        <v>766983</v>
      </c>
      <c r="I22" s="13">
        <v>765888</v>
      </c>
      <c r="J22" s="14">
        <f t="shared" si="2"/>
        <v>-1095</v>
      </c>
    </row>
    <row r="23" s="2" customFormat="1" ht="23" customHeight="1" spans="1:10">
      <c r="A23" s="11" t="s">
        <v>31</v>
      </c>
      <c r="B23" s="12">
        <v>462</v>
      </c>
      <c r="C23" s="13">
        <v>463</v>
      </c>
      <c r="D23" s="14">
        <f t="shared" si="0"/>
        <v>1</v>
      </c>
      <c r="E23" s="12">
        <v>1003</v>
      </c>
      <c r="F23" s="13">
        <v>990</v>
      </c>
      <c r="G23" s="14">
        <f t="shared" si="1"/>
        <v>-13</v>
      </c>
      <c r="H23" s="12">
        <v>480655</v>
      </c>
      <c r="I23" s="13">
        <v>473361</v>
      </c>
      <c r="J23" s="14">
        <f t="shared" si="2"/>
        <v>-7294</v>
      </c>
    </row>
    <row r="24" s="2" customFormat="1" ht="23" customHeight="1" spans="1:10">
      <c r="A24" s="11" t="s">
        <v>32</v>
      </c>
      <c r="B24" s="12">
        <v>379</v>
      </c>
      <c r="C24" s="13">
        <v>379</v>
      </c>
      <c r="D24" s="14">
        <f t="shared" si="0"/>
        <v>0</v>
      </c>
      <c r="E24" s="12">
        <v>896</v>
      </c>
      <c r="F24" s="13">
        <v>894</v>
      </c>
      <c r="G24" s="14">
        <f t="shared" si="1"/>
        <v>-2</v>
      </c>
      <c r="H24" s="12">
        <v>429770</v>
      </c>
      <c r="I24" s="13">
        <v>428985</v>
      </c>
      <c r="J24" s="14">
        <f t="shared" si="2"/>
        <v>-785</v>
      </c>
    </row>
    <row r="25" s="2" customFormat="1" ht="23" customHeight="1" spans="1:10">
      <c r="A25" s="11" t="s">
        <v>33</v>
      </c>
      <c r="B25" s="12">
        <v>316</v>
      </c>
      <c r="C25" s="13">
        <v>315</v>
      </c>
      <c r="D25" s="14">
        <f t="shared" si="0"/>
        <v>-1</v>
      </c>
      <c r="E25" s="12">
        <v>643</v>
      </c>
      <c r="F25" s="13">
        <v>641</v>
      </c>
      <c r="G25" s="14">
        <f t="shared" si="1"/>
        <v>-2</v>
      </c>
      <c r="H25" s="12">
        <v>303310</v>
      </c>
      <c r="I25" s="13">
        <v>302405</v>
      </c>
      <c r="J25" s="14">
        <f t="shared" si="2"/>
        <v>-905</v>
      </c>
    </row>
    <row r="26" s="2" customFormat="1" ht="23" customHeight="1" spans="1:10">
      <c r="A26" s="11" t="s">
        <v>34</v>
      </c>
      <c r="B26" s="12">
        <v>687</v>
      </c>
      <c r="C26" s="13">
        <v>685</v>
      </c>
      <c r="D26" s="14">
        <f t="shared" si="0"/>
        <v>-2</v>
      </c>
      <c r="E26" s="12">
        <v>1602</v>
      </c>
      <c r="F26" s="13">
        <v>1601</v>
      </c>
      <c r="G26" s="14">
        <f t="shared" si="1"/>
        <v>-1</v>
      </c>
      <c r="H26" s="12">
        <v>739035</v>
      </c>
      <c r="I26" s="13">
        <v>741080</v>
      </c>
      <c r="J26" s="14">
        <f t="shared" si="2"/>
        <v>2045</v>
      </c>
    </row>
    <row r="27" s="2" customFormat="1" ht="23" customHeight="1" spans="1:10">
      <c r="A27" s="11" t="s">
        <v>35</v>
      </c>
      <c r="B27" s="12">
        <v>535</v>
      </c>
      <c r="C27" s="13">
        <v>536</v>
      </c>
      <c r="D27" s="14">
        <f t="shared" si="0"/>
        <v>1</v>
      </c>
      <c r="E27" s="12">
        <v>1366</v>
      </c>
      <c r="F27" s="13">
        <v>1369</v>
      </c>
      <c r="G27" s="14">
        <f t="shared" si="1"/>
        <v>3</v>
      </c>
      <c r="H27" s="12">
        <v>648913</v>
      </c>
      <c r="I27" s="13">
        <v>648826</v>
      </c>
      <c r="J27" s="14">
        <f t="shared" si="2"/>
        <v>-87</v>
      </c>
    </row>
    <row r="28" s="2" customFormat="1" ht="23" customHeight="1" spans="1:10">
      <c r="A28" s="11" t="s">
        <v>36</v>
      </c>
      <c r="B28" s="12">
        <v>720</v>
      </c>
      <c r="C28" s="13">
        <v>718</v>
      </c>
      <c r="D28" s="14">
        <f t="shared" si="0"/>
        <v>-2</v>
      </c>
      <c r="E28" s="12">
        <v>1411</v>
      </c>
      <c r="F28" s="13">
        <v>1399</v>
      </c>
      <c r="G28" s="14">
        <f t="shared" si="1"/>
        <v>-12</v>
      </c>
      <c r="H28" s="12">
        <v>691735</v>
      </c>
      <c r="I28" s="13">
        <v>684349</v>
      </c>
      <c r="J28" s="14">
        <f t="shared" si="2"/>
        <v>-7386</v>
      </c>
    </row>
    <row r="29" s="2" customFormat="1" ht="22" customHeight="1" spans="1:10">
      <c r="A29" s="11" t="s">
        <v>37</v>
      </c>
      <c r="B29" s="12">
        <v>15093</v>
      </c>
      <c r="C29" s="13">
        <v>15152</v>
      </c>
      <c r="D29" s="12">
        <f>SUM(D4:D28)</f>
        <v>59</v>
      </c>
      <c r="E29" s="12">
        <v>32235</v>
      </c>
      <c r="F29" s="13">
        <v>32208</v>
      </c>
      <c r="G29" s="12">
        <f>SUM(G4:G28)</f>
        <v>-27</v>
      </c>
      <c r="H29" s="12">
        <v>15448013</v>
      </c>
      <c r="I29" s="13">
        <v>15425571</v>
      </c>
      <c r="J29" s="12">
        <f>SUM(J4:J28)</f>
        <v>-22442</v>
      </c>
    </row>
  </sheetData>
  <mergeCells count="2">
    <mergeCell ref="A1:J1"/>
    <mergeCell ref="A2:J2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2024-08-26T03:50:53Z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075393A0FEA94BD390A7096BBCEAB994_13</vt:lpwstr>
  </property>
</Properties>
</file>