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36"/>
  </bookViews>
  <sheets>
    <sheet name="打印稿" sheetId="38" r:id="rId1"/>
  </sheets>
  <definedNames>
    <definedName name="_xlnm._FilterDatabase" hidden="1">#REF!</definedName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<sst xmlns="http://schemas.openxmlformats.org/spreadsheetml/2006/main" count="38" uniqueCount="38">
  <si>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兴国县农村低保2024年6月份拨款明细表</t>
  </si>
  <si>
    <t>兴国县民政局                                                                                  2024年6月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</si>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</sst>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</fonts>
  <fills count="2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0" fillId="4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0" fillId="0" borderId="0"/>
    <xf numFmtId="0" fontId="29" fillId="0" borderId="0">
      <alignment vertical="center"/>
    </xf>
    <xf numFmtId="0" fontId="26" fillId="0" borderId="0"/>
    <xf numFmtId="0" fontId="30" fillId="0" borderId="0" applyFill="0">
      <alignment vertical="center"/>
    </xf>
    <xf numFmtId="0" fontId="31" fillId="0" borderId="0"/>
    <xf numFmtId="0" fontId="26" fillId="0" borderId="0" applyProtection="0"/>
    <xf numFmtId="0" fontId="3" fillId="0" borderId="0"/>
    <xf numFmtId="0" fontId="0" fillId="0" borderId="0">
      <alignment vertical="center"/>
    </xf>
    <xf numFmtId="0" fontId="27" fillId="0" borderId="0">
      <alignment vertical="center"/>
    </xf>
    <xf numFmtId="0" fontId="0" fillId="0" borderId="0"/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4" fillId="0" borderId="0" xfId="55" applyFont="1" applyFill="1" applyBorder="1" applyAlignment="1">
      <alignment horizontal="center" vertical="center"/>
    </xf>
    <xf numFmtId="0" fontId="4" fillId="2" borderId="0" xfId="55" applyFont="1" applyFill="1" applyBorder="1" applyAlignment="1">
      <alignment horizontal="center" vertical="center"/>
    </xf>
    <xf numFmtId="31" fontId="5" fillId="0" borderId="0" xfId="0" applyNumberFormat="1" applyFont="1" applyFill="1" applyBorder="1" applyAlignment="1">
      <alignment horizontal="right" vertical="center"/>
    </xf>
    <xf numFmtId="31" fontId="5" fillId="2" borderId="0" xfId="0" applyNumberFormat="1" applyFont="1" applyFill="1" applyBorder="1" applyAlignment="1">
      <alignment horizontal="right" vertical="center"/>
    </xf>
    <xf numFmtId="0" fontId="6" fillId="0" borderId="1" xfId="55" applyFont="1" applyFill="1" applyBorder="1" applyAlignment="1">
      <alignment horizontal="center" vertical="center" wrapText="1"/>
    </xf>
    <xf numFmtId="0" fontId="6" fillId="3" borderId="1" xfId="55" applyFont="1" applyFill="1" applyBorder="1" applyAlignment="1">
      <alignment horizontal="center" vertical="center" wrapText="1"/>
    </xf>
    <xf numFmtId="49" fontId="6" fillId="0" borderId="2" xfId="55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5" fillId="0" borderId="3" xfId="55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 2" xfId="59"/>
    <cellStyle name="常规 3" xfId="60"/>
    <cellStyle name="常规_Sheet1" xfId="61"/>
    <cellStyle name="常规 13" xfId="62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view="pageBreakPreview" zoomScale="160" zoomScaleNormal="100" topLeftCell="A9" workbookViewId="0">
      <selection activeCell="L7" sqref="L7"/>
    </sheetView>
  </sheetViews>
  <sheetFormatPr defaultColWidth="8.50833333333333" defaultRowHeight="14.25"/>
  <cols>
    <col min="1" max="2" width="9.08333333333333" style="1" customWidth="1"/>
    <col min="3" max="3" width="9.08333333333333" style="4" customWidth="1"/>
    <col min="4" max="5" width="9.08333333333333" style="1" customWidth="1"/>
    <col min="6" max="6" width="9.08333333333333" style="4" customWidth="1"/>
    <col min="7" max="8" width="9.08333333333333" style="1" customWidth="1"/>
    <col min="9" max="9" width="9.08333333333333" style="4" customWidth="1"/>
    <col min="10" max="10" width="9.08333333333333" style="1" customWidth="1"/>
    <col min="11" max="16384" width="8.50833333333333" style="5" customWidth="1"/>
  </cols>
  <sheetData>
    <row r="1" s="1" customFormat="1" ht="23" customHeight="1" spans="1:10">
      <c r="A1" s="6" t="s">
        <v>0</v>
      </c>
      <c r="B1" s="6"/>
      <c r="C1" s="7"/>
      <c r="D1" s="6"/>
      <c r="E1" s="6"/>
      <c r="F1" s="7"/>
      <c r="G1" s="6"/>
      <c r="H1" s="6"/>
      <c r="I1" s="7"/>
      <c r="J1" s="6"/>
    </row>
    <row r="2" s="1" customFormat="1" spans="1:10">
      <c r="A2" s="8" t="s">
        <v>1</v>
      </c>
      <c r="B2" s="8"/>
      <c r="C2" s="9"/>
      <c r="D2" s="8"/>
      <c r="E2" s="8"/>
      <c r="F2" s="9"/>
      <c r="G2" s="8"/>
      <c r="H2" s="8"/>
      <c r="I2" s="9"/>
      <c r="J2" s="8"/>
    </row>
    <row r="3" s="1" customFormat="1" ht="24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10" t="s">
        <v>11</v>
      </c>
    </row>
    <row r="4" s="2" customFormat="1" ht="23" customHeight="1" spans="1:10">
      <c r="A4" s="12" t="s">
        <v>12</v>
      </c>
      <c r="B4" s="13">
        <v>544</v>
      </c>
      <c r="C4" s="14">
        <v>549</v>
      </c>
      <c r="D4" s="15">
        <f t="shared" ref="D4:D28" si="0">C4-B4</f>
        <v>5</v>
      </c>
      <c r="E4" s="13">
        <v>1073</v>
      </c>
      <c r="F4" s="14">
        <v>1078</v>
      </c>
      <c r="G4" s="15">
        <f t="shared" ref="G4:G28" si="1">F4-E4</f>
        <v>5</v>
      </c>
      <c r="H4" s="13">
        <v>453270</v>
      </c>
      <c r="I4" s="14">
        <v>494863</v>
      </c>
      <c r="J4" s="15">
        <f t="shared" ref="J4:J28" si="2">I4-H4</f>
        <v>41593</v>
      </c>
    </row>
    <row r="5" s="2" customFormat="1" ht="23" customHeight="1" spans="1:10">
      <c r="A5" s="12" t="s">
        <v>13</v>
      </c>
      <c r="B5" s="13">
        <v>841</v>
      </c>
      <c r="C5" s="14">
        <v>870</v>
      </c>
      <c r="D5" s="15">
        <f t="shared" si="0"/>
        <v>29</v>
      </c>
      <c r="E5" s="13">
        <v>1553</v>
      </c>
      <c r="F5" s="14">
        <v>1587</v>
      </c>
      <c r="G5" s="15">
        <f t="shared" si="1"/>
        <v>34</v>
      </c>
      <c r="H5" s="13">
        <v>696165</v>
      </c>
      <c r="I5" s="14">
        <v>772218</v>
      </c>
      <c r="J5" s="15">
        <f t="shared" si="2"/>
        <v>76053</v>
      </c>
    </row>
    <row r="6" s="2" customFormat="1" ht="23" customHeight="1" spans="1:10">
      <c r="A6" s="12" t="s">
        <v>14</v>
      </c>
      <c r="B6" s="13">
        <v>695</v>
      </c>
      <c r="C6" s="14">
        <v>698</v>
      </c>
      <c r="D6" s="15">
        <f t="shared" si="0"/>
        <v>3</v>
      </c>
      <c r="E6" s="13">
        <v>1481</v>
      </c>
      <c r="F6" s="14">
        <v>1471</v>
      </c>
      <c r="G6" s="15">
        <f t="shared" si="1"/>
        <v>-10</v>
      </c>
      <c r="H6" s="13">
        <v>672810</v>
      </c>
      <c r="I6" s="14">
        <v>725983</v>
      </c>
      <c r="J6" s="15">
        <f t="shared" si="2"/>
        <v>53173</v>
      </c>
    </row>
    <row r="7" s="2" customFormat="1" ht="23" customHeight="1" spans="1:10">
      <c r="A7" s="12" t="s">
        <v>15</v>
      </c>
      <c r="B7" s="13">
        <v>884</v>
      </c>
      <c r="C7" s="14">
        <v>897</v>
      </c>
      <c r="D7" s="15">
        <f t="shared" si="0"/>
        <v>13</v>
      </c>
      <c r="E7" s="13">
        <v>1826</v>
      </c>
      <c r="F7" s="14">
        <v>1843</v>
      </c>
      <c r="G7" s="15">
        <f t="shared" si="1"/>
        <v>17</v>
      </c>
      <c r="H7" s="13">
        <v>814670</v>
      </c>
      <c r="I7" s="14">
        <v>893164</v>
      </c>
      <c r="J7" s="15">
        <f t="shared" si="2"/>
        <v>78494</v>
      </c>
    </row>
    <row r="8" s="2" customFormat="1" ht="23" customHeight="1" spans="1:10">
      <c r="A8" s="12" t="s">
        <v>16</v>
      </c>
      <c r="B8" s="13">
        <v>752</v>
      </c>
      <c r="C8" s="14">
        <v>754</v>
      </c>
      <c r="D8" s="15">
        <f t="shared" si="0"/>
        <v>2</v>
      </c>
      <c r="E8" s="13">
        <v>1600</v>
      </c>
      <c r="F8" s="14">
        <v>1602</v>
      </c>
      <c r="G8" s="15">
        <f t="shared" si="1"/>
        <v>2</v>
      </c>
      <c r="H8" s="13">
        <v>723350</v>
      </c>
      <c r="I8" s="14">
        <v>788538</v>
      </c>
      <c r="J8" s="15">
        <f t="shared" si="2"/>
        <v>65188</v>
      </c>
    </row>
    <row r="9" s="2" customFormat="1" ht="23" customHeight="1" spans="1:10">
      <c r="A9" s="12" t="s">
        <v>17</v>
      </c>
      <c r="B9" s="13">
        <v>275</v>
      </c>
      <c r="C9" s="14">
        <v>276</v>
      </c>
      <c r="D9" s="15">
        <f t="shared" si="0"/>
        <v>1</v>
      </c>
      <c r="E9" s="13">
        <v>551</v>
      </c>
      <c r="F9" s="14">
        <v>552</v>
      </c>
      <c r="G9" s="15">
        <f t="shared" si="1"/>
        <v>1</v>
      </c>
      <c r="H9" s="13">
        <v>241645</v>
      </c>
      <c r="I9" s="14">
        <v>263805</v>
      </c>
      <c r="J9" s="15">
        <f t="shared" si="2"/>
        <v>22160</v>
      </c>
    </row>
    <row r="10" s="2" customFormat="1" ht="23" customHeight="1" spans="1:10">
      <c r="A10" s="12" t="s">
        <v>18</v>
      </c>
      <c r="B10" s="13">
        <v>403</v>
      </c>
      <c r="C10" s="14">
        <v>402</v>
      </c>
      <c r="D10" s="15">
        <f t="shared" si="0"/>
        <v>-1</v>
      </c>
      <c r="E10" s="13">
        <v>924</v>
      </c>
      <c r="F10" s="14">
        <v>918</v>
      </c>
      <c r="G10" s="15">
        <f t="shared" si="1"/>
        <v>-6</v>
      </c>
      <c r="H10" s="13">
        <v>421520</v>
      </c>
      <c r="I10" s="14">
        <v>456375</v>
      </c>
      <c r="J10" s="15">
        <f t="shared" si="2"/>
        <v>34855</v>
      </c>
    </row>
    <row r="11" s="2" customFormat="1" ht="23" customHeight="1" spans="1:10">
      <c r="A11" s="12" t="s">
        <v>19</v>
      </c>
      <c r="B11" s="13">
        <v>457</v>
      </c>
      <c r="C11" s="14">
        <v>452</v>
      </c>
      <c r="D11" s="15">
        <f t="shared" si="0"/>
        <v>-5</v>
      </c>
      <c r="E11" s="13">
        <v>1035</v>
      </c>
      <c r="F11" s="14">
        <v>1012</v>
      </c>
      <c r="G11" s="15">
        <f t="shared" si="1"/>
        <v>-23</v>
      </c>
      <c r="H11" s="13">
        <v>452260</v>
      </c>
      <c r="I11" s="14">
        <v>482248</v>
      </c>
      <c r="J11" s="15">
        <f t="shared" si="2"/>
        <v>29988</v>
      </c>
    </row>
    <row r="12" s="2" customFormat="1" ht="23" customHeight="1" spans="1:10">
      <c r="A12" s="12" t="s">
        <v>20</v>
      </c>
      <c r="B12" s="13">
        <v>304</v>
      </c>
      <c r="C12" s="14">
        <v>313</v>
      </c>
      <c r="D12" s="15">
        <f t="shared" si="0"/>
        <v>9</v>
      </c>
      <c r="E12" s="13">
        <v>684</v>
      </c>
      <c r="F12" s="14">
        <v>702</v>
      </c>
      <c r="G12" s="15">
        <f t="shared" si="1"/>
        <v>18</v>
      </c>
      <c r="H12" s="13">
        <v>293855</v>
      </c>
      <c r="I12" s="14">
        <v>327225</v>
      </c>
      <c r="J12" s="15">
        <f t="shared" si="2"/>
        <v>33370</v>
      </c>
    </row>
    <row r="13" s="2" customFormat="1" ht="23" customHeight="1" spans="1:10">
      <c r="A13" s="12" t="s">
        <v>21</v>
      </c>
      <c r="B13" s="13">
        <v>1158</v>
      </c>
      <c r="C13" s="14">
        <v>1168</v>
      </c>
      <c r="D13" s="15">
        <f t="shared" si="0"/>
        <v>10</v>
      </c>
      <c r="E13" s="13">
        <v>2196</v>
      </c>
      <c r="F13" s="14">
        <v>2206</v>
      </c>
      <c r="G13" s="15">
        <f t="shared" si="1"/>
        <v>10</v>
      </c>
      <c r="H13" s="13">
        <v>941735</v>
      </c>
      <c r="I13" s="14">
        <v>1029187</v>
      </c>
      <c r="J13" s="15">
        <f t="shared" si="2"/>
        <v>87452</v>
      </c>
    </row>
    <row r="14" s="2" customFormat="1" ht="23" customHeight="1" spans="1:10">
      <c r="A14" s="12" t="s">
        <v>22</v>
      </c>
      <c r="B14" s="13">
        <v>495</v>
      </c>
      <c r="C14" s="14">
        <v>502</v>
      </c>
      <c r="D14" s="15">
        <f t="shared" si="0"/>
        <v>7</v>
      </c>
      <c r="E14" s="13">
        <v>934</v>
      </c>
      <c r="F14" s="14">
        <v>941</v>
      </c>
      <c r="G14" s="15">
        <f t="shared" si="1"/>
        <v>7</v>
      </c>
      <c r="H14" s="13">
        <v>412870</v>
      </c>
      <c r="I14" s="14">
        <v>452186</v>
      </c>
      <c r="J14" s="15">
        <f t="shared" si="2"/>
        <v>39316</v>
      </c>
    </row>
    <row r="15" s="2" customFormat="1" ht="23" customHeight="1" spans="1:10">
      <c r="A15" s="12" t="s">
        <v>23</v>
      </c>
      <c r="B15" s="13">
        <v>933</v>
      </c>
      <c r="C15" s="14">
        <v>938</v>
      </c>
      <c r="D15" s="15">
        <f t="shared" si="0"/>
        <v>5</v>
      </c>
      <c r="E15" s="13">
        <v>2004</v>
      </c>
      <c r="F15" s="14">
        <v>2003</v>
      </c>
      <c r="G15" s="15">
        <f t="shared" si="1"/>
        <v>-1</v>
      </c>
      <c r="H15" s="13">
        <v>864100</v>
      </c>
      <c r="I15" s="14">
        <v>941330</v>
      </c>
      <c r="J15" s="15">
        <f t="shared" si="2"/>
        <v>77230</v>
      </c>
    </row>
    <row r="16" s="2" customFormat="1" ht="23" customHeight="1" spans="1:10">
      <c r="A16" s="12" t="s">
        <v>24</v>
      </c>
      <c r="B16" s="13">
        <v>733</v>
      </c>
      <c r="C16" s="14">
        <v>733</v>
      </c>
      <c r="D16" s="15">
        <f t="shared" si="0"/>
        <v>0</v>
      </c>
      <c r="E16" s="13">
        <v>1777</v>
      </c>
      <c r="F16" s="14">
        <v>1762</v>
      </c>
      <c r="G16" s="15">
        <f t="shared" si="1"/>
        <v>-15</v>
      </c>
      <c r="H16" s="13">
        <v>794713</v>
      </c>
      <c r="I16" s="14">
        <v>857425</v>
      </c>
      <c r="J16" s="15">
        <f t="shared" si="2"/>
        <v>62712</v>
      </c>
    </row>
    <row r="17" s="2" customFormat="1" ht="23" customHeight="1" spans="1:10">
      <c r="A17" s="12" t="s">
        <v>25</v>
      </c>
      <c r="B17" s="13">
        <v>247</v>
      </c>
      <c r="C17" s="14">
        <v>249</v>
      </c>
      <c r="D17" s="15">
        <f t="shared" si="0"/>
        <v>2</v>
      </c>
      <c r="E17" s="13">
        <v>642</v>
      </c>
      <c r="F17" s="14">
        <v>644</v>
      </c>
      <c r="G17" s="15">
        <f t="shared" si="1"/>
        <v>2</v>
      </c>
      <c r="H17" s="13">
        <v>292460</v>
      </c>
      <c r="I17" s="14">
        <v>318671</v>
      </c>
      <c r="J17" s="15">
        <f t="shared" si="2"/>
        <v>26211</v>
      </c>
    </row>
    <row r="18" s="2" customFormat="1" ht="23" customHeight="1" spans="1:10">
      <c r="A18" s="12" t="s">
        <v>26</v>
      </c>
      <c r="B18" s="13">
        <v>869</v>
      </c>
      <c r="C18" s="14">
        <v>881</v>
      </c>
      <c r="D18" s="15">
        <f t="shared" si="0"/>
        <v>12</v>
      </c>
      <c r="E18" s="13">
        <v>2217</v>
      </c>
      <c r="F18" s="14">
        <v>2237</v>
      </c>
      <c r="G18" s="15">
        <f t="shared" si="1"/>
        <v>20</v>
      </c>
      <c r="H18" s="13">
        <v>967825</v>
      </c>
      <c r="I18" s="14">
        <v>1060423</v>
      </c>
      <c r="J18" s="15">
        <f t="shared" si="2"/>
        <v>92598</v>
      </c>
    </row>
    <row r="19" s="2" customFormat="1" ht="23" customHeight="1" spans="1:10">
      <c r="A19" s="12" t="s">
        <v>27</v>
      </c>
      <c r="B19" s="13">
        <v>370</v>
      </c>
      <c r="C19" s="14">
        <v>379</v>
      </c>
      <c r="D19" s="15">
        <f t="shared" si="0"/>
        <v>9</v>
      </c>
      <c r="E19" s="13">
        <v>818</v>
      </c>
      <c r="F19" s="14">
        <v>826</v>
      </c>
      <c r="G19" s="15">
        <f t="shared" si="1"/>
        <v>8</v>
      </c>
      <c r="H19" s="13">
        <v>355055</v>
      </c>
      <c r="I19" s="14">
        <v>389791</v>
      </c>
      <c r="J19" s="15">
        <f t="shared" si="2"/>
        <v>34736</v>
      </c>
    </row>
    <row r="20" s="2" customFormat="1" ht="23" customHeight="1" spans="1:10">
      <c r="A20" s="12" t="s">
        <v>28</v>
      </c>
      <c r="B20" s="13">
        <v>744</v>
      </c>
      <c r="C20" s="14">
        <v>750</v>
      </c>
      <c r="D20" s="15">
        <f t="shared" si="0"/>
        <v>6</v>
      </c>
      <c r="E20" s="13">
        <v>1428</v>
      </c>
      <c r="F20" s="14">
        <v>1434</v>
      </c>
      <c r="G20" s="15">
        <f t="shared" si="1"/>
        <v>6</v>
      </c>
      <c r="H20" s="13">
        <v>628385</v>
      </c>
      <c r="I20" s="14">
        <v>685008</v>
      </c>
      <c r="J20" s="15">
        <f t="shared" si="2"/>
        <v>56623</v>
      </c>
    </row>
    <row r="21" s="2" customFormat="1" ht="23" customHeight="1" spans="1:10">
      <c r="A21" s="12" t="s">
        <v>29</v>
      </c>
      <c r="B21" s="13">
        <v>416</v>
      </c>
      <c r="C21" s="14">
        <v>425</v>
      </c>
      <c r="D21" s="15">
        <f t="shared" si="0"/>
        <v>9</v>
      </c>
      <c r="E21" s="13">
        <v>894</v>
      </c>
      <c r="F21" s="14">
        <v>915</v>
      </c>
      <c r="G21" s="15">
        <f t="shared" si="1"/>
        <v>21</v>
      </c>
      <c r="H21" s="13">
        <v>403635</v>
      </c>
      <c r="I21" s="14">
        <v>449172</v>
      </c>
      <c r="J21" s="15">
        <f t="shared" si="2"/>
        <v>45537</v>
      </c>
    </row>
    <row r="22" s="2" customFormat="1" ht="23" customHeight="1" spans="1:10">
      <c r="A22" s="12" t="s">
        <v>30</v>
      </c>
      <c r="B22" s="13">
        <v>756</v>
      </c>
      <c r="C22" s="14">
        <v>758</v>
      </c>
      <c r="D22" s="15">
        <f t="shared" si="0"/>
        <v>2</v>
      </c>
      <c r="E22" s="13">
        <v>1586</v>
      </c>
      <c r="F22" s="14">
        <v>1581</v>
      </c>
      <c r="G22" s="15">
        <f t="shared" si="1"/>
        <v>-5</v>
      </c>
      <c r="H22" s="13">
        <v>707395</v>
      </c>
      <c r="I22" s="14">
        <v>766983</v>
      </c>
      <c r="J22" s="15">
        <f t="shared" si="2"/>
        <v>59588</v>
      </c>
    </row>
    <row r="23" s="2" customFormat="1" ht="23" customHeight="1" spans="1:10">
      <c r="A23" s="12" t="s">
        <v>31</v>
      </c>
      <c r="B23" s="13">
        <v>457</v>
      </c>
      <c r="C23" s="14">
        <v>462</v>
      </c>
      <c r="D23" s="15">
        <f t="shared" si="0"/>
        <v>5</v>
      </c>
      <c r="E23" s="13">
        <v>999</v>
      </c>
      <c r="F23" s="14">
        <v>1003</v>
      </c>
      <c r="G23" s="15">
        <f t="shared" si="1"/>
        <v>4</v>
      </c>
      <c r="H23" s="13">
        <v>440425</v>
      </c>
      <c r="I23" s="14">
        <v>480655</v>
      </c>
      <c r="J23" s="15">
        <f t="shared" si="2"/>
        <v>40230</v>
      </c>
    </row>
    <row r="24" s="2" customFormat="1" ht="23" customHeight="1" spans="1:10">
      <c r="A24" s="12" t="s">
        <v>32</v>
      </c>
      <c r="B24" s="13">
        <v>372</v>
      </c>
      <c r="C24" s="14">
        <v>379</v>
      </c>
      <c r="D24" s="15">
        <f t="shared" si="0"/>
        <v>7</v>
      </c>
      <c r="E24" s="13">
        <v>882</v>
      </c>
      <c r="F24" s="14">
        <v>896</v>
      </c>
      <c r="G24" s="15">
        <f t="shared" si="1"/>
        <v>14</v>
      </c>
      <c r="H24" s="13">
        <v>389455</v>
      </c>
      <c r="I24" s="14">
        <v>429770</v>
      </c>
      <c r="J24" s="15">
        <f t="shared" si="2"/>
        <v>40315</v>
      </c>
    </row>
    <row r="25" s="2" customFormat="1" ht="23" customHeight="1" spans="1:10">
      <c r="A25" s="12" t="s">
        <v>33</v>
      </c>
      <c r="B25" s="13">
        <v>317</v>
      </c>
      <c r="C25" s="14">
        <v>316</v>
      </c>
      <c r="D25" s="15">
        <f t="shared" si="0"/>
        <v>-1</v>
      </c>
      <c r="E25" s="13">
        <v>655</v>
      </c>
      <c r="F25" s="14">
        <v>643</v>
      </c>
      <c r="G25" s="15">
        <f t="shared" si="1"/>
        <v>-12</v>
      </c>
      <c r="H25" s="13">
        <v>282855</v>
      </c>
      <c r="I25" s="14">
        <v>303310</v>
      </c>
      <c r="J25" s="15">
        <f t="shared" si="2"/>
        <v>20455</v>
      </c>
    </row>
    <row r="26" s="2" customFormat="1" ht="23" customHeight="1" spans="1:10">
      <c r="A26" s="12" t="s">
        <v>34</v>
      </c>
      <c r="B26" s="13">
        <v>681</v>
      </c>
      <c r="C26" s="14">
        <v>687</v>
      </c>
      <c r="D26" s="15">
        <f t="shared" si="0"/>
        <v>6</v>
      </c>
      <c r="E26" s="13">
        <v>1590</v>
      </c>
      <c r="F26" s="14">
        <v>1602</v>
      </c>
      <c r="G26" s="15">
        <f t="shared" si="1"/>
        <v>12</v>
      </c>
      <c r="H26" s="13">
        <v>674475</v>
      </c>
      <c r="I26" s="14">
        <v>739035</v>
      </c>
      <c r="J26" s="15">
        <f t="shared" si="2"/>
        <v>64560</v>
      </c>
    </row>
    <row r="27" s="2" customFormat="1" ht="23" customHeight="1" spans="1:10">
      <c r="A27" s="12" t="s">
        <v>35</v>
      </c>
      <c r="B27" s="13">
        <v>537</v>
      </c>
      <c r="C27" s="14">
        <v>535</v>
      </c>
      <c r="D27" s="15">
        <f t="shared" si="0"/>
        <v>-2</v>
      </c>
      <c r="E27" s="13">
        <v>1366</v>
      </c>
      <c r="F27" s="14">
        <v>1366</v>
      </c>
      <c r="G27" s="15">
        <f t="shared" si="1"/>
        <v>0</v>
      </c>
      <c r="H27" s="13">
        <v>596355</v>
      </c>
      <c r="I27" s="14">
        <v>648913</v>
      </c>
      <c r="J27" s="15">
        <f t="shared" si="2"/>
        <v>52558</v>
      </c>
    </row>
    <row r="28" s="2" customFormat="1" ht="23" customHeight="1" spans="1:10">
      <c r="A28" s="12" t="s">
        <v>36</v>
      </c>
      <c r="B28" s="13">
        <v>713</v>
      </c>
      <c r="C28" s="14">
        <v>720</v>
      </c>
      <c r="D28" s="15">
        <f t="shared" si="0"/>
        <v>7</v>
      </c>
      <c r="E28" s="13">
        <v>1398</v>
      </c>
      <c r="F28" s="14">
        <v>1411</v>
      </c>
      <c r="G28" s="15">
        <f t="shared" si="1"/>
        <v>13</v>
      </c>
      <c r="H28" s="13">
        <v>629920</v>
      </c>
      <c r="I28" s="14">
        <v>691735</v>
      </c>
      <c r="J28" s="15">
        <f t="shared" si="2"/>
        <v>61815</v>
      </c>
    </row>
    <row r="29" s="2" customFormat="1" ht="22" customHeight="1" spans="1:10">
      <c r="A29" s="12" t="s">
        <v>37</v>
      </c>
      <c r="B29" s="13">
        <v>14953</v>
      </c>
      <c r="C29" s="14">
        <v>15093</v>
      </c>
      <c r="D29" s="13">
        <f>SUM(D4:D28)</f>
        <v>140</v>
      </c>
      <c r="E29" s="13">
        <v>32113</v>
      </c>
      <c r="F29" s="14">
        <v>32235</v>
      </c>
      <c r="G29" s="13">
        <f>SUM(G4:G28)</f>
        <v>122</v>
      </c>
      <c r="H29" s="13">
        <v>14151203</v>
      </c>
      <c r="I29" s="14">
        <v>15448013</v>
      </c>
      <c r="J29" s="13">
        <f>SUM(J4:J28)</f>
        <v>1296810</v>
      </c>
    </row>
    <row r="30" s="3" customFormat="1" ht="13.5" spans="1:10">
      <c r="A30" s="1"/>
      <c r="B30" s="1"/>
      <c r="C30" s="1"/>
      <c r="D30" s="1"/>
      <c r="E30" s="16"/>
      <c r="F30" s="16"/>
      <c r="G30" s="16"/>
      <c r="H30" s="16"/>
      <c r="I30" s="16"/>
      <c r="J30" s="16"/>
    </row>
  </sheetData>
  <mergeCells count="2">
    <mergeCell ref="A1:J1"/>
    <mergeCell ref="A2:J2"/>
  </mergeCells>
  <pageMargins left="0.75" right="0.75" top="1" bottom="1" header="0.5" footer="0.5"/>
  <pageSetup paperSize="9" scale="8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cp:revision>1</cp:revision>
  <dcterms:created xsi:type="dcterms:W3CDTF">2013-05-30T02:30:00Z</dcterms:created>
  <cp:lastPrinted>2013-06-26T02:30:00Z</cp:lastPrinted>
  <dcterms:modified xsi:type="dcterms:W3CDTF">2024-08-26T03:49:45Z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eadingLayout">
    <vt:bool>true</vt:bool>
  </property>
  <property fmtid="{D5CDD505-2E9C-101B-9397-08002B2CF9AE}" pid="4" name="ICV">
    <vt:lpwstr>075393A0FEA94BD390A7096BBCEAB994_13</vt:lpwstr>
  </property>
</Properties>
</file>