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 tabRatio="836"/>
  </bookViews>
  <sheets>
    <sheet name="4月份低保" sheetId="38" r:id="rId1"/>
  </sheets>
  <definedNames>
    <definedName name="_xlnm._FilterDatabase" hidden="1">#REF!</definedName>
    <definedName name="_xlnm._FilterDatabase" localSheetId="0" hidden="1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<sst xmlns="http://schemas.openxmlformats.org/spreadsheetml/2006/main" count="38" uniqueCount="38">
  <si>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兴国县农村低保2024年4月份拨款明细表</t>
  </si>
  <si>
    <t>兴国县民政局                                                                                  2024年4月</t>
  </si>
  <si>
    <t>行政区划</t>
  </si>
  <si>
    <t>上月户数</t>
  </si>
  <si>
    <t>本月户数</t>
  </si>
  <si>
    <t>较上月户数增减</t>
  </si>
  <si>
    <t>上月人数</t>
  </si>
  <si>
    <t>本月人数</t>
  </si>
  <si>
    <t>较上月人数数增减</t>
  </si>
  <si>
    <t>上月发放金额</t>
  </si>
  <si>
    <t>本月应发金额</t>
  </si>
  <si>
    <t>较上月金额增减</t>
  </si>
  <si>
    <t>潋江镇</t>
  </si>
  <si>
    <t>长冈乡</t>
  </si>
  <si>
    <t>鼎龙乡</t>
  </si>
  <si>
    <t>城岗镇</t>
  </si>
  <si>
    <t>良村镇</t>
  </si>
  <si>
    <t>南坑乡</t>
  </si>
  <si>
    <t>枫边乡</t>
  </si>
  <si>
    <t>崇贤乡</t>
  </si>
  <si>
    <t>方太乡</t>
  </si>
  <si>
    <t>高兴镇</t>
  </si>
  <si>
    <t>茶园乡</t>
  </si>
  <si>
    <t>均村乡</t>
  </si>
  <si>
    <t>永丰镇</t>
  </si>
  <si>
    <t>隆坪乡</t>
  </si>
  <si>
    <t>埠头乡</t>
  </si>
  <si>
    <t>龙口镇</t>
  </si>
  <si>
    <t>社富乡</t>
  </si>
  <si>
    <t>杰村乡</t>
  </si>
  <si>
    <t>江背镇</t>
  </si>
  <si>
    <t>东村乡</t>
  </si>
  <si>
    <t>兴莲乡</t>
  </si>
  <si>
    <t>樟木乡</t>
  </si>
  <si>
    <t>古龙岗镇</t>
  </si>
  <si>
    <t>梅窖镇</t>
  </si>
  <si>
    <t>兴江乡</t>
  </si>
  <si>
    <t>合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</si>
</sst>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2"/>
      <name val="宋体"/>
      <charset val="134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16"/>
      <name val="方正小标宋简体"/>
      <charset val="134"/>
    </font>
    <font>
      <sz val="10"/>
      <name val="宋体"/>
      <charset val="134"/>
    </font>
    <font>
      <b/>
      <sz val="10"/>
      <name val="宋体"/>
      <charset val="134"/>
    </font>
    <font>
      <u/>
      <sz val="13.8"/>
      <color indexed="12"/>
      <name val="宋体"/>
      <charset val="134"/>
    </font>
    <font>
      <u/>
      <sz val="13.8"/>
      <color indexed="36"/>
      <name val="宋体"/>
      <charset val="134"/>
    </font>
    <font>
      <sz val="11"/>
      <color indexed="10"/>
      <name val="宋体"/>
      <charset val="134"/>
    </font>
    <font>
      <b/>
      <sz val="18"/>
      <color indexed="56"/>
      <name val="宋体"/>
      <charset val="134"/>
    </font>
    <font>
      <i/>
      <sz val="11"/>
      <color indexed="23"/>
      <name val="宋体"/>
      <charset val="134"/>
    </font>
    <font>
      <b/>
      <sz val="15"/>
      <color indexed="56"/>
      <name val="宋体"/>
      <charset val="134"/>
    </font>
    <font>
      <b/>
      <sz val="13"/>
      <color indexed="56"/>
      <name val="宋体"/>
      <charset val="134"/>
    </font>
    <font>
      <b/>
      <sz val="11"/>
      <color indexed="56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indexed="52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20"/>
      <name val="宋体"/>
      <charset val="134"/>
    </font>
    <font>
      <sz val="11"/>
      <color indexed="60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2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name val="_x0001_"/>
      <charset val="0"/>
    </font>
    <font>
      <sz val="10"/>
      <name val="Arial"/>
      <charset val="0"/>
    </font>
  </fonts>
  <fills count="2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63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7" fillId="0" borderId="0" applyNumberFormat="0" applyFill="0" applyBorder="0" applyAlignment="0" applyProtection="0">
      <alignment vertical="top"/>
      <protection locked="0"/>
    </xf>
    <xf numFmtId="0" fontId="0" fillId="3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6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4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5" fillId="0" borderId="0">
      <alignment vertical="center"/>
    </xf>
    <xf numFmtId="0" fontId="24" fillId="0" borderId="0">
      <alignment vertical="center"/>
    </xf>
    <xf numFmtId="0" fontId="26" fillId="0" borderId="0">
      <alignment vertical="center"/>
    </xf>
    <xf numFmtId="0" fontId="0" fillId="0" borderId="0"/>
    <xf numFmtId="0" fontId="27" fillId="0" borderId="0">
      <alignment vertical="center"/>
    </xf>
    <xf numFmtId="0" fontId="24" fillId="0" borderId="0"/>
    <xf numFmtId="0" fontId="28" fillId="0" borderId="0" applyFill="0">
      <alignment vertical="center"/>
    </xf>
    <xf numFmtId="0" fontId="29" fillId="0" borderId="0"/>
    <xf numFmtId="0" fontId="24" fillId="0" borderId="0" applyProtection="0"/>
    <xf numFmtId="0" fontId="30" fillId="0" borderId="0"/>
    <xf numFmtId="0" fontId="0" fillId="0" borderId="0"/>
    <xf numFmtId="0" fontId="25" fillId="0" borderId="0">
      <alignment vertical="center"/>
    </xf>
    <xf numFmtId="0" fontId="0" fillId="0" borderId="0">
      <alignment vertical="center"/>
    </xf>
    <xf numFmtId="0" fontId="24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1" fillId="2" borderId="0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3" fillId="0" borderId="0" xfId="55" applyFont="1" applyFill="1" applyBorder="1" applyAlignment="1">
      <alignment horizontal="center" vertical="center"/>
    </xf>
    <xf numFmtId="0" fontId="3" fillId="2" borderId="0" xfId="55" applyFont="1" applyFill="1" applyBorder="1" applyAlignment="1">
      <alignment horizontal="center" vertical="center"/>
    </xf>
    <xf numFmtId="31" fontId="4" fillId="0" borderId="0" xfId="0" applyNumberFormat="1" applyFont="1" applyFill="1" applyBorder="1" applyAlignment="1">
      <alignment horizontal="right" vertical="center"/>
    </xf>
    <xf numFmtId="31" fontId="4" fillId="2" borderId="0" xfId="0" applyNumberFormat="1" applyFont="1" applyFill="1" applyBorder="1" applyAlignment="1">
      <alignment horizontal="right" vertical="center"/>
    </xf>
    <xf numFmtId="0" fontId="5" fillId="0" borderId="1" xfId="55" applyFont="1" applyFill="1" applyBorder="1" applyAlignment="1">
      <alignment horizontal="center" vertical="center" wrapText="1"/>
    </xf>
    <xf numFmtId="0" fontId="5" fillId="2" borderId="1" xfId="55" applyFont="1" applyFill="1" applyBorder="1" applyAlignment="1">
      <alignment horizontal="center" vertical="center" wrapText="1"/>
    </xf>
    <xf numFmtId="49" fontId="5" fillId="0" borderId="2" xfId="55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76" fontId="4" fillId="0" borderId="3" xfId="55" applyNumberFormat="1" applyFont="1" applyFill="1" applyBorder="1" applyAlignment="1">
      <alignment horizontal="center" vertical="center" wrapText="1"/>
    </xf>
  </cellXfs>
  <cellStyles count="6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 4 2" xfId="49"/>
    <cellStyle name="常规_家庭基本信息表_1 3" xfId="50"/>
    <cellStyle name="常规 12" xfId="51"/>
    <cellStyle name="常规_2011年低保家庭基本信息" xfId="52"/>
    <cellStyle name="常规 9" xfId="53"/>
    <cellStyle name="常规 90" xfId="54"/>
    <cellStyle name="常规_2017年8月份拨款系统导出名单" xfId="55"/>
    <cellStyle name="_ET_STYLE_NoName_-18_" xfId="56"/>
    <cellStyle name="常规_低保成员信息 3" xfId="57"/>
    <cellStyle name="常规 17" xfId="58"/>
    <cellStyle name="常规_Sheet1" xfId="59"/>
    <cellStyle name="常规 2" xfId="60"/>
    <cellStyle name="常规 3" xfId="61"/>
    <cellStyle name="常规_家庭基本信息表_1" xfId="62"/>
  </cellStyles>
  <tableStyles count="0" defaultTableStyle="TableStyleMedium2" defaultPivotStyle="PivotStyleLight16"/>
  <colors>
    <mruColors>
      <color rgb="00FFFFFF"/>
      <color rgb="00000000"/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9"/>
  <sheetViews>
    <sheetView tabSelected="1" view="pageBreakPreview" zoomScale="115" zoomScaleNormal="100" topLeftCell="A22" workbookViewId="0">
      <selection activeCell="H38" sqref="H38"/>
    </sheetView>
  </sheetViews>
  <sheetFormatPr defaultColWidth="8.50833333333333" defaultRowHeight="14.25"/>
  <cols>
    <col min="1" max="2" width="9.08333333333333" style="1" customWidth="1"/>
    <col min="3" max="3" width="9.08333333333333" style="3" customWidth="1"/>
    <col min="4" max="5" width="9.08333333333333" style="1" customWidth="1"/>
    <col min="6" max="6" width="9.08333333333333" style="3" customWidth="1"/>
    <col min="7" max="8" width="9.08333333333333" style="1" customWidth="1"/>
    <col min="9" max="9" width="9.08333333333333" style="3" customWidth="1"/>
    <col min="10" max="10" width="9.08333333333333" style="1" customWidth="1"/>
    <col min="11" max="16384" width="8.50833333333333" style="4" customWidth="1"/>
  </cols>
  <sheetData>
    <row r="1" s="1" customFormat="1" ht="23" customHeight="1" spans="1:10">
      <c r="A1" s="5" t="s">
        <v>0</v>
      </c>
      <c r="B1" s="5"/>
      <c r="C1" s="6"/>
      <c r="D1" s="5"/>
      <c r="E1" s="5"/>
      <c r="F1" s="6"/>
      <c r="G1" s="5"/>
      <c r="H1" s="5"/>
      <c r="I1" s="6"/>
      <c r="J1" s="5"/>
    </row>
    <row r="2" s="1" customFormat="1" spans="1:10">
      <c r="A2" s="7" t="s">
        <v>1</v>
      </c>
      <c r="B2" s="7"/>
      <c r="C2" s="8"/>
      <c r="D2" s="7"/>
      <c r="E2" s="7"/>
      <c r="F2" s="8"/>
      <c r="G2" s="7"/>
      <c r="H2" s="7"/>
      <c r="I2" s="8"/>
      <c r="J2" s="7"/>
    </row>
    <row r="3" s="1" customFormat="1" ht="24" customHeight="1" spans="1:10">
      <c r="A3" s="9" t="s">
        <v>2</v>
      </c>
      <c r="B3" s="9" t="s">
        <v>3</v>
      </c>
      <c r="C3" s="10" t="s">
        <v>4</v>
      </c>
      <c r="D3" s="9" t="s">
        <v>5</v>
      </c>
      <c r="E3" s="9" t="s">
        <v>6</v>
      </c>
      <c r="F3" s="10" t="s">
        <v>7</v>
      </c>
      <c r="G3" s="9" t="s">
        <v>8</v>
      </c>
      <c r="H3" s="9" t="s">
        <v>9</v>
      </c>
      <c r="I3" s="10" t="s">
        <v>10</v>
      </c>
      <c r="J3" s="9" t="s">
        <v>11</v>
      </c>
    </row>
    <row r="4" s="2" customFormat="1" ht="23" customHeight="1" spans="1:10">
      <c r="A4" s="11" t="s">
        <v>12</v>
      </c>
      <c r="B4" s="12">
        <v>538</v>
      </c>
      <c r="C4" s="13">
        <v>542</v>
      </c>
      <c r="D4" s="14">
        <f t="shared" ref="D4:D28" si="0">C4-B4</f>
        <v>4</v>
      </c>
      <c r="E4" s="12">
        <v>1067</v>
      </c>
      <c r="F4" s="13">
        <v>1071</v>
      </c>
      <c r="G4" s="14">
        <f t="shared" ref="G4:G28" si="1">F4-E4</f>
        <v>4</v>
      </c>
      <c r="H4" s="12">
        <v>450815</v>
      </c>
      <c r="I4" s="13">
        <v>452230</v>
      </c>
      <c r="J4" s="14">
        <f t="shared" ref="J4:J28" si="2">I4-H4</f>
        <v>1415</v>
      </c>
    </row>
    <row r="5" s="2" customFormat="1" ht="23" customHeight="1" spans="1:10">
      <c r="A5" s="11" t="s">
        <v>13</v>
      </c>
      <c r="B5" s="12">
        <v>821</v>
      </c>
      <c r="C5" s="13">
        <v>829</v>
      </c>
      <c r="D5" s="14">
        <f t="shared" si="0"/>
        <v>8</v>
      </c>
      <c r="E5" s="12">
        <v>1526</v>
      </c>
      <c r="F5" s="13">
        <v>1535</v>
      </c>
      <c r="G5" s="14">
        <f t="shared" si="1"/>
        <v>9</v>
      </c>
      <c r="H5" s="12">
        <v>683440</v>
      </c>
      <c r="I5" s="13">
        <v>688305</v>
      </c>
      <c r="J5" s="14">
        <f t="shared" si="2"/>
        <v>4865</v>
      </c>
    </row>
    <row r="6" s="2" customFormat="1" ht="23" customHeight="1" spans="1:10">
      <c r="A6" s="11" t="s">
        <v>14</v>
      </c>
      <c r="B6" s="12">
        <v>691</v>
      </c>
      <c r="C6" s="13">
        <v>690</v>
      </c>
      <c r="D6" s="14">
        <f t="shared" si="0"/>
        <v>-1</v>
      </c>
      <c r="E6" s="12">
        <v>1479</v>
      </c>
      <c r="F6" s="13">
        <v>1478</v>
      </c>
      <c r="G6" s="14">
        <f t="shared" si="1"/>
        <v>-1</v>
      </c>
      <c r="H6" s="12">
        <v>668280</v>
      </c>
      <c r="I6" s="13">
        <v>669090</v>
      </c>
      <c r="J6" s="14">
        <f t="shared" si="2"/>
        <v>810</v>
      </c>
    </row>
    <row r="7" s="2" customFormat="1" ht="23" customHeight="1" spans="1:10">
      <c r="A7" s="11" t="s">
        <v>15</v>
      </c>
      <c r="B7" s="12">
        <v>877</v>
      </c>
      <c r="C7" s="13">
        <v>876</v>
      </c>
      <c r="D7" s="14">
        <f t="shared" si="0"/>
        <v>-1</v>
      </c>
      <c r="E7" s="12">
        <v>1826</v>
      </c>
      <c r="F7" s="13">
        <v>1823</v>
      </c>
      <c r="G7" s="14">
        <f t="shared" si="1"/>
        <v>-3</v>
      </c>
      <c r="H7" s="12">
        <v>815345</v>
      </c>
      <c r="I7" s="13">
        <v>814895</v>
      </c>
      <c r="J7" s="14">
        <f t="shared" si="2"/>
        <v>-450</v>
      </c>
    </row>
    <row r="8" s="2" customFormat="1" ht="23" customHeight="1" spans="1:10">
      <c r="A8" s="11" t="s">
        <v>16</v>
      </c>
      <c r="B8" s="12">
        <v>756</v>
      </c>
      <c r="C8" s="13">
        <v>754</v>
      </c>
      <c r="D8" s="14">
        <f t="shared" si="0"/>
        <v>-2</v>
      </c>
      <c r="E8" s="12">
        <v>1614</v>
      </c>
      <c r="F8" s="13">
        <v>1608</v>
      </c>
      <c r="G8" s="14">
        <f t="shared" si="1"/>
        <v>-6</v>
      </c>
      <c r="H8" s="12">
        <v>730630</v>
      </c>
      <c r="I8" s="13">
        <v>727800</v>
      </c>
      <c r="J8" s="14">
        <f t="shared" si="2"/>
        <v>-2830</v>
      </c>
    </row>
    <row r="9" s="2" customFormat="1" ht="23" customHeight="1" spans="1:10">
      <c r="A9" s="11" t="s">
        <v>17</v>
      </c>
      <c r="B9" s="12">
        <v>274</v>
      </c>
      <c r="C9" s="13">
        <v>275</v>
      </c>
      <c r="D9" s="14">
        <f t="shared" si="0"/>
        <v>1</v>
      </c>
      <c r="E9" s="12">
        <v>554</v>
      </c>
      <c r="F9" s="13">
        <v>553</v>
      </c>
      <c r="G9" s="14">
        <f t="shared" si="1"/>
        <v>-1</v>
      </c>
      <c r="H9" s="12">
        <v>243435</v>
      </c>
      <c r="I9" s="13">
        <v>242625</v>
      </c>
      <c r="J9" s="14">
        <f t="shared" si="2"/>
        <v>-810</v>
      </c>
    </row>
    <row r="10" s="2" customFormat="1" ht="23" customHeight="1" spans="1:10">
      <c r="A10" s="11" t="s">
        <v>18</v>
      </c>
      <c r="B10" s="12">
        <v>410</v>
      </c>
      <c r="C10" s="13">
        <v>410</v>
      </c>
      <c r="D10" s="14">
        <f t="shared" si="0"/>
        <v>0</v>
      </c>
      <c r="E10" s="12">
        <v>959</v>
      </c>
      <c r="F10" s="13">
        <v>956</v>
      </c>
      <c r="G10" s="14">
        <f t="shared" si="1"/>
        <v>-3</v>
      </c>
      <c r="H10" s="12">
        <v>433785</v>
      </c>
      <c r="I10" s="13">
        <v>432445</v>
      </c>
      <c r="J10" s="14">
        <f t="shared" si="2"/>
        <v>-1340</v>
      </c>
    </row>
    <row r="11" s="2" customFormat="1" ht="23" customHeight="1" spans="1:10">
      <c r="A11" s="11" t="s">
        <v>19</v>
      </c>
      <c r="B11" s="12">
        <v>453</v>
      </c>
      <c r="C11" s="13">
        <v>453</v>
      </c>
      <c r="D11" s="14">
        <f t="shared" si="0"/>
        <v>0</v>
      </c>
      <c r="E11" s="12">
        <v>1038</v>
      </c>
      <c r="F11" s="13">
        <v>1038</v>
      </c>
      <c r="G11" s="14">
        <f t="shared" si="1"/>
        <v>0</v>
      </c>
      <c r="H11" s="12">
        <v>452770</v>
      </c>
      <c r="I11" s="13">
        <v>453260</v>
      </c>
      <c r="J11" s="14">
        <f t="shared" si="2"/>
        <v>490</v>
      </c>
    </row>
    <row r="12" s="2" customFormat="1" ht="23" customHeight="1" spans="1:10">
      <c r="A12" s="11" t="s">
        <v>20</v>
      </c>
      <c r="B12" s="12">
        <v>302</v>
      </c>
      <c r="C12" s="13">
        <v>304</v>
      </c>
      <c r="D12" s="14">
        <f t="shared" si="0"/>
        <v>2</v>
      </c>
      <c r="E12" s="12">
        <v>681</v>
      </c>
      <c r="F12" s="13">
        <v>684</v>
      </c>
      <c r="G12" s="14">
        <f t="shared" si="1"/>
        <v>3</v>
      </c>
      <c r="H12" s="12">
        <v>292970</v>
      </c>
      <c r="I12" s="13">
        <v>294025</v>
      </c>
      <c r="J12" s="14">
        <f t="shared" si="2"/>
        <v>1055</v>
      </c>
    </row>
    <row r="13" s="2" customFormat="1" ht="23" customHeight="1" spans="1:10">
      <c r="A13" s="11" t="s">
        <v>21</v>
      </c>
      <c r="B13" s="12">
        <v>1151</v>
      </c>
      <c r="C13" s="13">
        <v>1156</v>
      </c>
      <c r="D13" s="14">
        <f t="shared" si="0"/>
        <v>5</v>
      </c>
      <c r="E13" s="12">
        <v>2188</v>
      </c>
      <c r="F13" s="13">
        <v>2203</v>
      </c>
      <c r="G13" s="14">
        <f t="shared" si="1"/>
        <v>15</v>
      </c>
      <c r="H13" s="12">
        <v>939050</v>
      </c>
      <c r="I13" s="13">
        <v>945500</v>
      </c>
      <c r="J13" s="14">
        <f t="shared" si="2"/>
        <v>6450</v>
      </c>
    </row>
    <row r="14" s="2" customFormat="1" ht="23" customHeight="1" spans="1:10">
      <c r="A14" s="11" t="s">
        <v>22</v>
      </c>
      <c r="B14" s="12">
        <v>507</v>
      </c>
      <c r="C14" s="13">
        <v>499</v>
      </c>
      <c r="D14" s="14">
        <f t="shared" si="0"/>
        <v>-8</v>
      </c>
      <c r="E14" s="12">
        <v>953</v>
      </c>
      <c r="F14" s="13">
        <v>943</v>
      </c>
      <c r="G14" s="14">
        <f t="shared" si="1"/>
        <v>-10</v>
      </c>
      <c r="H14" s="12">
        <v>421450</v>
      </c>
      <c r="I14" s="13">
        <v>416510</v>
      </c>
      <c r="J14" s="14">
        <f t="shared" si="2"/>
        <v>-4940</v>
      </c>
    </row>
    <row r="15" s="2" customFormat="1" ht="23" customHeight="1" spans="1:10">
      <c r="A15" s="11" t="s">
        <v>23</v>
      </c>
      <c r="B15" s="12">
        <v>917</v>
      </c>
      <c r="C15" s="13">
        <v>924</v>
      </c>
      <c r="D15" s="14">
        <f t="shared" si="0"/>
        <v>7</v>
      </c>
      <c r="E15" s="12">
        <v>1999</v>
      </c>
      <c r="F15" s="13">
        <v>2012</v>
      </c>
      <c r="G15" s="14">
        <f t="shared" si="1"/>
        <v>13</v>
      </c>
      <c r="H15" s="12">
        <v>863710</v>
      </c>
      <c r="I15" s="13">
        <v>868630</v>
      </c>
      <c r="J15" s="14">
        <f t="shared" si="2"/>
        <v>4920</v>
      </c>
    </row>
    <row r="16" s="2" customFormat="1" ht="23" customHeight="1" spans="1:10">
      <c r="A16" s="11" t="s">
        <v>24</v>
      </c>
      <c r="B16" s="12">
        <v>725</v>
      </c>
      <c r="C16" s="13">
        <v>725</v>
      </c>
      <c r="D16" s="14">
        <f t="shared" si="0"/>
        <v>0</v>
      </c>
      <c r="E16" s="12">
        <v>1775</v>
      </c>
      <c r="F16" s="13">
        <v>1772</v>
      </c>
      <c r="G16" s="14">
        <f t="shared" si="1"/>
        <v>-3</v>
      </c>
      <c r="H16" s="12">
        <v>799415</v>
      </c>
      <c r="I16" s="13">
        <v>797455</v>
      </c>
      <c r="J16" s="14">
        <f t="shared" si="2"/>
        <v>-1960</v>
      </c>
    </row>
    <row r="17" s="2" customFormat="1" ht="23" customHeight="1" spans="1:10">
      <c r="A17" s="11" t="s">
        <v>25</v>
      </c>
      <c r="B17" s="12">
        <v>246</v>
      </c>
      <c r="C17" s="13">
        <v>246</v>
      </c>
      <c r="D17" s="14">
        <f t="shared" si="0"/>
        <v>0</v>
      </c>
      <c r="E17" s="12">
        <v>641</v>
      </c>
      <c r="F17" s="13">
        <v>640</v>
      </c>
      <c r="G17" s="14">
        <f t="shared" si="1"/>
        <v>-1</v>
      </c>
      <c r="H17" s="12">
        <v>292270</v>
      </c>
      <c r="I17" s="13">
        <v>291780</v>
      </c>
      <c r="J17" s="14">
        <f t="shared" si="2"/>
        <v>-490</v>
      </c>
    </row>
    <row r="18" s="2" customFormat="1" ht="23" customHeight="1" spans="1:10">
      <c r="A18" s="11" t="s">
        <v>26</v>
      </c>
      <c r="B18" s="12">
        <v>859</v>
      </c>
      <c r="C18" s="13">
        <v>863</v>
      </c>
      <c r="D18" s="14">
        <f t="shared" si="0"/>
        <v>4</v>
      </c>
      <c r="E18" s="12">
        <v>2199</v>
      </c>
      <c r="F18" s="13">
        <v>2206</v>
      </c>
      <c r="G18" s="14">
        <f t="shared" si="1"/>
        <v>7</v>
      </c>
      <c r="H18" s="12">
        <v>962160</v>
      </c>
      <c r="I18" s="13">
        <v>963730</v>
      </c>
      <c r="J18" s="14">
        <f t="shared" si="2"/>
        <v>1570</v>
      </c>
    </row>
    <row r="19" s="2" customFormat="1" ht="23" customHeight="1" spans="1:10">
      <c r="A19" s="11" t="s">
        <v>27</v>
      </c>
      <c r="B19" s="12">
        <v>357</v>
      </c>
      <c r="C19" s="13">
        <v>356</v>
      </c>
      <c r="D19" s="14">
        <f t="shared" si="0"/>
        <v>-1</v>
      </c>
      <c r="E19" s="12">
        <v>800</v>
      </c>
      <c r="F19" s="13">
        <v>798</v>
      </c>
      <c r="G19" s="14">
        <f t="shared" si="1"/>
        <v>-2</v>
      </c>
      <c r="H19" s="12">
        <v>346670</v>
      </c>
      <c r="I19" s="13">
        <v>345350</v>
      </c>
      <c r="J19" s="14">
        <f t="shared" si="2"/>
        <v>-1320</v>
      </c>
    </row>
    <row r="20" s="2" customFormat="1" ht="23" customHeight="1" spans="1:10">
      <c r="A20" s="11" t="s">
        <v>28</v>
      </c>
      <c r="B20" s="12">
        <v>740</v>
      </c>
      <c r="C20" s="13">
        <v>741</v>
      </c>
      <c r="D20" s="14">
        <f t="shared" si="0"/>
        <v>1</v>
      </c>
      <c r="E20" s="12">
        <v>1438</v>
      </c>
      <c r="F20" s="13">
        <v>1436</v>
      </c>
      <c r="G20" s="14">
        <f t="shared" si="1"/>
        <v>-2</v>
      </c>
      <c r="H20" s="12">
        <v>633335</v>
      </c>
      <c r="I20" s="13">
        <v>631935</v>
      </c>
      <c r="J20" s="14">
        <f t="shared" si="2"/>
        <v>-1400</v>
      </c>
    </row>
    <row r="21" s="2" customFormat="1" ht="23" customHeight="1" spans="1:10">
      <c r="A21" s="11" t="s">
        <v>29</v>
      </c>
      <c r="B21" s="12">
        <v>411</v>
      </c>
      <c r="C21" s="13">
        <v>413</v>
      </c>
      <c r="D21" s="14">
        <f t="shared" si="0"/>
        <v>2</v>
      </c>
      <c r="E21" s="12">
        <v>883</v>
      </c>
      <c r="F21" s="13">
        <v>886</v>
      </c>
      <c r="G21" s="14">
        <f t="shared" si="1"/>
        <v>3</v>
      </c>
      <c r="H21" s="12">
        <v>397475</v>
      </c>
      <c r="I21" s="13">
        <v>400015</v>
      </c>
      <c r="J21" s="14">
        <f t="shared" si="2"/>
        <v>2540</v>
      </c>
    </row>
    <row r="22" s="2" customFormat="1" ht="23" customHeight="1" spans="1:10">
      <c r="A22" s="11" t="s">
        <v>30</v>
      </c>
      <c r="B22" s="12">
        <v>757</v>
      </c>
      <c r="C22" s="13">
        <v>753</v>
      </c>
      <c r="D22" s="14">
        <f t="shared" si="0"/>
        <v>-4</v>
      </c>
      <c r="E22" s="12">
        <v>1589</v>
      </c>
      <c r="F22" s="13">
        <v>1583</v>
      </c>
      <c r="G22" s="14">
        <f t="shared" si="1"/>
        <v>-6</v>
      </c>
      <c r="H22" s="12">
        <v>709320</v>
      </c>
      <c r="I22" s="13">
        <v>705945</v>
      </c>
      <c r="J22" s="14">
        <f t="shared" si="2"/>
        <v>-3375</v>
      </c>
    </row>
    <row r="23" s="2" customFormat="1" ht="23" customHeight="1" spans="1:10">
      <c r="A23" s="11" t="s">
        <v>31</v>
      </c>
      <c r="B23" s="12">
        <v>456</v>
      </c>
      <c r="C23" s="13">
        <v>457</v>
      </c>
      <c r="D23" s="14">
        <f t="shared" si="0"/>
        <v>1</v>
      </c>
      <c r="E23" s="12">
        <v>1001</v>
      </c>
      <c r="F23" s="13">
        <v>1002</v>
      </c>
      <c r="G23" s="14">
        <f t="shared" si="1"/>
        <v>1</v>
      </c>
      <c r="H23" s="12">
        <v>439765</v>
      </c>
      <c r="I23" s="13">
        <v>442065</v>
      </c>
      <c r="J23" s="14">
        <f t="shared" si="2"/>
        <v>2300</v>
      </c>
    </row>
    <row r="24" s="2" customFormat="1" ht="23" customHeight="1" spans="1:10">
      <c r="A24" s="11" t="s">
        <v>32</v>
      </c>
      <c r="B24" s="12">
        <v>364</v>
      </c>
      <c r="C24" s="13">
        <v>370</v>
      </c>
      <c r="D24" s="14">
        <f t="shared" si="0"/>
        <v>6</v>
      </c>
      <c r="E24" s="12">
        <v>868</v>
      </c>
      <c r="F24" s="13">
        <v>881</v>
      </c>
      <c r="G24" s="14">
        <f t="shared" si="1"/>
        <v>13</v>
      </c>
      <c r="H24" s="12">
        <v>384245</v>
      </c>
      <c r="I24" s="13">
        <v>389415</v>
      </c>
      <c r="J24" s="14">
        <f t="shared" si="2"/>
        <v>5170</v>
      </c>
    </row>
    <row r="25" s="2" customFormat="1" ht="23" customHeight="1" spans="1:10">
      <c r="A25" s="11" t="s">
        <v>33</v>
      </c>
      <c r="B25" s="12">
        <v>313</v>
      </c>
      <c r="C25" s="13">
        <v>313</v>
      </c>
      <c r="D25" s="14">
        <f t="shared" si="0"/>
        <v>0</v>
      </c>
      <c r="E25" s="12">
        <v>646</v>
      </c>
      <c r="F25" s="13">
        <v>645</v>
      </c>
      <c r="G25" s="14">
        <f t="shared" si="1"/>
        <v>-1</v>
      </c>
      <c r="H25" s="12">
        <v>280230</v>
      </c>
      <c r="I25" s="13">
        <v>279740</v>
      </c>
      <c r="J25" s="14">
        <f t="shared" si="2"/>
        <v>-490</v>
      </c>
    </row>
    <row r="26" s="2" customFormat="1" ht="23" customHeight="1" spans="1:10">
      <c r="A26" s="11" t="s">
        <v>34</v>
      </c>
      <c r="B26" s="12">
        <v>678</v>
      </c>
      <c r="C26" s="13">
        <v>676</v>
      </c>
      <c r="D26" s="14">
        <f t="shared" si="0"/>
        <v>-2</v>
      </c>
      <c r="E26" s="12">
        <v>1593</v>
      </c>
      <c r="F26" s="13">
        <v>1585</v>
      </c>
      <c r="G26" s="14">
        <f t="shared" si="1"/>
        <v>-8</v>
      </c>
      <c r="H26" s="12">
        <v>677285</v>
      </c>
      <c r="I26" s="13">
        <v>674245</v>
      </c>
      <c r="J26" s="14">
        <f t="shared" si="2"/>
        <v>-3040</v>
      </c>
    </row>
    <row r="27" s="2" customFormat="1" ht="23" customHeight="1" spans="1:10">
      <c r="A27" s="11" t="s">
        <v>35</v>
      </c>
      <c r="B27" s="12">
        <v>524</v>
      </c>
      <c r="C27" s="13">
        <v>522</v>
      </c>
      <c r="D27" s="14">
        <f t="shared" si="0"/>
        <v>-2</v>
      </c>
      <c r="E27" s="12">
        <v>1340</v>
      </c>
      <c r="F27" s="13">
        <v>1339</v>
      </c>
      <c r="G27" s="14">
        <f t="shared" si="1"/>
        <v>-1</v>
      </c>
      <c r="H27" s="12">
        <v>584685</v>
      </c>
      <c r="I27" s="13">
        <v>587105</v>
      </c>
      <c r="J27" s="14">
        <f t="shared" si="2"/>
        <v>2420</v>
      </c>
    </row>
    <row r="28" s="2" customFormat="1" ht="23" customHeight="1" spans="1:10">
      <c r="A28" s="11" t="s">
        <v>36</v>
      </c>
      <c r="B28" s="12">
        <v>711</v>
      </c>
      <c r="C28" s="13">
        <v>707</v>
      </c>
      <c r="D28" s="14">
        <f t="shared" si="0"/>
        <v>-4</v>
      </c>
      <c r="E28" s="12">
        <v>1390</v>
      </c>
      <c r="F28" s="13">
        <v>1386</v>
      </c>
      <c r="G28" s="14">
        <f t="shared" si="1"/>
        <v>-4</v>
      </c>
      <c r="H28" s="12">
        <v>626600</v>
      </c>
      <c r="I28" s="13">
        <v>625110</v>
      </c>
      <c r="J28" s="14">
        <f t="shared" si="2"/>
        <v>-1490</v>
      </c>
    </row>
    <row r="29" s="2" customFormat="1" ht="22" customHeight="1" spans="1:10">
      <c r="A29" s="11" t="s">
        <v>37</v>
      </c>
      <c r="B29" s="12">
        <v>14838</v>
      </c>
      <c r="C29" s="13">
        <v>14854</v>
      </c>
      <c r="D29" s="12">
        <f>SUM(D4:D28)</f>
        <v>16</v>
      </c>
      <c r="E29" s="12">
        <v>32047</v>
      </c>
      <c r="F29" s="13">
        <v>32063</v>
      </c>
      <c r="G29" s="12">
        <f>SUM(G4:G28)</f>
        <v>16</v>
      </c>
      <c r="H29" s="12">
        <v>14129135</v>
      </c>
      <c r="I29" s="13">
        <v>14139205</v>
      </c>
      <c r="J29" s="12">
        <f>SUM(J4:J28)</f>
        <v>10070</v>
      </c>
    </row>
  </sheetData>
  <mergeCells count="2">
    <mergeCell ref="A1:J1"/>
    <mergeCell ref="A2:J2"/>
  </mergeCells>
  <pageMargins left="0.75" right="0.75" top="1" bottom="1" header="0.5" footer="0.5"/>
  <pageSetup paperSize="9" scale="86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4月份低保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终于等到你LJX</cp:lastModifiedBy>
  <cp:revision>1</cp:revision>
  <dcterms:created xsi:type="dcterms:W3CDTF">2013-05-30T02:30:00Z</dcterms:created>
  <cp:lastPrinted>2013-06-26T02:30:00Z</cp:lastPrinted>
  <dcterms:modified xsi:type="dcterms:W3CDTF">2024-06-12T08:43:22Z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B64EE424FACA42C8A05BF77A6CAF72C1</vt:lpwstr>
  </property>
</Properties>
</file>