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<sst xmlns="http://schemas.openxmlformats.org/spreadsheetml/2006/main" count="394" uniqueCount="188">
  <si>
    <t>收支预算总表</t>
  </si>
  <si>
    <t>填报单位:[602]兴国县应急管理局 , [602001]兴国县应急管理局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</si>
  <si>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</si>
  <si>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</si>
  <si>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</si>
  <si>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</si>
  <si>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</si>
  <si>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</si>
  <si>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</si>
  <si>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</si>
  <si>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</si>
  <si>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</si>
  <si>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</si>
  <si>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</si>
  <si>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</si>
  <si>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</si>
  <si>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</si>
  <si>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</si>
  <si>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</si>
  <si>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</si>
  <si>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</si>
  <si>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</si>
  <si>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</si>
  <si>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</si>
  <si>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</si>
  <si>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</si>
  <si>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[602]兴国县应急管理局 , [602001]兴国县应急管理局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</si>
  <si>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</si>
  <si>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</si>
  <si>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</si>
  <si>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</si>
  <si>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</si>
  <si>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</si>
  <si>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</si>
  <si>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</si>
  <si>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</si>
  <si>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</si>
  <si>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</si>
  <si>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</si>
  <si>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</si>
  <si>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</si>
  <si>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</si>
  <si>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</si>
  <si>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</si>
  <si>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</si>
  <si>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</si>
  <si>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</si>
  <si>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</si>
  <si>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</si>
  <si>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</si>
  <si>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</si>
  <si>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</si>
  <si>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</si>
  <si>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</si>
  <si>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</si>
  <si>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</si>
  <si>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</si>
  <si>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</si>
  <si>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</si>
  <si>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</si>
  <si>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</si>
  <si>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</si>
  <si>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213</t>
  </si>
  <si>
    <t>农林水支出</t>
  </si>
  <si>
    <t>　03</t>
  </si>
  <si>
    <t>　水利</t>
  </si>
  <si>
    <t>　　2130314</t>
  </si>
  <si>
    <t>　　防汛</t>
  </si>
  <si>
    <t>　　2130315</t>
  </si>
  <si>
    <t>　　抗旱</t>
  </si>
  <si>
    <t>221</t>
  </si>
  <si>
    <t>住房保障支出</t>
  </si>
  <si>
    <t>　02</t>
  </si>
  <si>
    <t>　住房改革支出</t>
  </si>
  <si>
    <t>　　2210201</t>
  </si>
  <si>
    <t>　　住房公积金</t>
  </si>
  <si>
    <t>224</t>
  </si>
  <si>
    <t>灾害防治及应急管理支出</t>
  </si>
  <si>
    <t>　01</t>
  </si>
  <si>
    <t>　应急管理事务</t>
  </si>
  <si>
    <t>　　2240101</t>
  </si>
  <si>
    <t>　　行政运行</t>
  </si>
  <si>
    <t>　　2240106</t>
  </si>
  <si>
    <t>　　安全监管</t>
  </si>
  <si>
    <t>　　2240108</t>
  </si>
  <si>
    <t>　　应急救援</t>
  </si>
  <si>
    <t>　　2240109</t>
  </si>
  <si>
    <t>　　应急管理</t>
  </si>
  <si>
    <t>　消防救援事务</t>
  </si>
  <si>
    <t>　　2240299</t>
  </si>
  <si>
    <t>　　其他消防救援事务支出</t>
  </si>
  <si>
    <t>　地震事务</t>
  </si>
  <si>
    <t>　　2240599</t>
  </si>
  <si>
    <t>　　其他地震事务支出</t>
  </si>
  <si>
    <t>　07</t>
  </si>
  <si>
    <t>　自然灾害救灾及恢复重建支出</t>
  </si>
  <si>
    <t>　　2240703</t>
  </si>
  <si>
    <t>　　自然灾害救灾补助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</si>
  <si>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</si>
  <si>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</si>
  <si>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</si>
  <si>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</si>
  <si>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</si>
  <si>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</si>
  <si>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填报单位[602]兴国县应急管理局 , [602001]兴国县应急管理局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</si>
  <si>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</si>
  <si>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</si>
  <si>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</si>
  <si>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</si>
  <si>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</si>
  <si>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</si>
  <si>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</si>
  <si>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</si>
  <si>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</si>
  <si>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</si>
  <si>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</si>
  <si>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</si>
  <si>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</si>
  <si>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</si>
  <si>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</si>
  <si>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</si>
  <si>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</si>
  <si>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</si>
  <si>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</si>
  <si>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</si>
  <si>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</si>
  <si>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</si>
  <si>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</si>
  <si>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</si>
  <si>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</si>
  <si>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</si>
  <si>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</si>
  <si>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</si>
  <si>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</si>
  <si>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</si>
  <si>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</si>
  <si>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</si>
  <si>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</si>
  <si>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</si>
  <si>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</si>
  <si>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</si>
  <si>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</si>
  <si>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</si>
  <si>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</si>
  <si>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</si>
  <si>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</si>
  <si>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</si>
  <si>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</si>
  <si>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</si>
  <si>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</si>
  <si>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</si>
  <si>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</si>
  <si>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</si>
  <si>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</si>
  <si>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</si>
  <si>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</si>
  <si>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</si>
  <si>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</si>
  <si>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</si>
  <si>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</si>
  <si>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</si>
  <si>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</si>
  <si>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</si>
  <si>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</si>
  <si>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</si>
  <si>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</si>
  <si>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</si>
  <si>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</si>
  <si>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</si>
  <si>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</si>
  <si>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</si>
  <si>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</si>
  <si>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</si>
  <si>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</si>
  <si>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</si>
  <si>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</si>
  <si>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</si>
  <si>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</si>
  <si>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602</t>
  </si>
  <si>
    <t>兴国县应急管理局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</si>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</sst>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0.00;[Red]0.00"/>
    <numFmt numFmtId="178" formatCode="0.0000;[Red]0.0000"/>
    <numFmt numFmtId="179" formatCode="_(\$* #,##0_);_(\$* \(#,##0\);_(\$* &quot;-&quot;_);_(@_)"/>
    <numFmt numFmtId="180" formatCode="_(\$* #,##0.00_);_(\$* \(#,##0.00\);_(\$* &quot;-&quot;??_);_(@_)"/>
    <numFmt numFmtId="181" formatCode="_(* #,##0_);_(* \(#,##0\);_(* &quot;-&quot;_);_(@_)"/>
    <numFmt numFmtId="182" formatCode="_(* #,##0.00_);_(* \(#,##0.00\);_(* &quot;-&quot;??_);_(@_)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17" fillId="9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180" fontId="0" fillId="0" borderId="0" applyFont="0" applyFill="0" applyBorder="0" applyAlignment="0" applyProtection="0"/>
    <xf numFmtId="181" fontId="0" fillId="0" borderId="0" applyFont="0" applyFill="0" applyBorder="0" applyAlignment="0" applyProtection="0"/>
    <xf numFmtId="0" fontId="17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12" borderId="1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17" borderId="15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7" fillId="18" borderId="1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78" fontId="3" fillId="0" borderId="1" xfId="0" applyNumberFormat="1" applyFont="1" applyBorder="1" applyAlignment="1" applyProtection="1">
      <alignment horizontal="right" vertical="center" wrapText="1"/>
    </xf>
    <xf numFmtId="178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horizontal="left" vertical="center" wrapText="1"/>
    </xf>
    <xf numFmtId="177" fontId="4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>
      <alignment horizontal="right" vertical="center"/>
    </xf>
    <xf numFmtId="177" fontId="1" fillId="0" borderId="0" xfId="0" applyNumberFormat="1" applyFont="1" applyBorder="1" applyAlignment="1" applyProtection="1"/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right" vertical="center" wrapText="1"/>
    </xf>
    <xf numFmtId="177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3007.9168</v>
      </c>
      <c r="C6" s="65" t="str">
        <f ca="1">IF(ISBLANK('支出总表（引用）'!A8)," ",'支出总表（引用）'!A8)</f>
        <v>社会保障和就业支出</v>
      </c>
      <c r="D6" s="20">
        <f ca="1">IF(ISBLANK('支出总表（引用）'!B8)," ",'支出总表（引用）'!B8)</f>
        <v>68.765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3007.9168</v>
      </c>
      <c r="C7" s="65" t="str">
        <f ca="1">IF(ISBLANK('支出总表（引用）'!A9)," ",'支出总表（引用）'!A9)</f>
        <v>卫生健康支出</v>
      </c>
      <c r="D7" s="20">
        <f ca="1">IF(ISBLANK('支出总表（引用）'!B9)," ",'支出总表（引用）'!B9)</f>
        <v>43.2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农林水支出</v>
      </c>
      <c r="D8" s="20">
        <f ca="1">IF(ISBLANK('支出总表（引用）'!B10)," ",'支出总表（引用）'!B10)</f>
        <v>10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53.136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灾害防治及应急管理支出</v>
      </c>
      <c r="D10" s="20">
        <f ca="1">IF(ISBLANK('支出总表（引用）'!B12)," ",'支出总表（引用）'!B12)</f>
        <v>2930.7958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其他支出</v>
      </c>
      <c r="D11" s="20">
        <f ca="1">IF(ISBLANK('支出总表（引用）'!B13)," ",'支出总表（引用）'!B13)</f>
        <v>300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397.98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3405.8968</v>
      </c>
      <c r="C49" s="63" t="s">
        <v>19</v>
      </c>
      <c r="D49" s="30">
        <f ca="1">IF(ISBLANK('支出总表（引用）'!B7)," ",'支出总表（引用）'!B7)</f>
        <v>3405.8968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3405.8968</v>
      </c>
      <c r="C53" s="63" t="s">
        <v>24</v>
      </c>
      <c r="D53" s="30">
        <f ca="1">B53</f>
        <v>3405.8968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2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3405.8968</v>
      </c>
      <c r="D7" s="30"/>
      <c r="E7" s="30">
        <v>3007.9168</v>
      </c>
      <c r="F7" s="30">
        <v>3007.9168</v>
      </c>
      <c r="G7" s="20"/>
      <c r="H7" s="20"/>
      <c r="I7" s="30"/>
      <c r="J7" s="30"/>
      <c r="K7" s="30"/>
      <c r="L7" s="30"/>
      <c r="M7" s="30"/>
      <c r="N7" s="30">
        <v>397.98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68.765</v>
      </c>
      <c r="D8" s="30"/>
      <c r="E8" s="30">
        <v>68.765</v>
      </c>
      <c r="F8" s="30">
        <v>68.765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67.658</v>
      </c>
      <c r="D9" s="30"/>
      <c r="E9" s="30">
        <v>67.658</v>
      </c>
      <c r="F9" s="30">
        <v>67.658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67.658</v>
      </c>
      <c r="D10" s="30"/>
      <c r="E10" s="30">
        <v>67.658</v>
      </c>
      <c r="F10" s="30">
        <v>67.658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1.107</v>
      </c>
      <c r="D11" s="30"/>
      <c r="E11" s="30">
        <v>1.107</v>
      </c>
      <c r="F11" s="30">
        <v>1.107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1.107</v>
      </c>
      <c r="D12" s="30"/>
      <c r="E12" s="30">
        <v>1.107</v>
      </c>
      <c r="F12" s="30">
        <v>1.107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43.2</v>
      </c>
      <c r="D13" s="30"/>
      <c r="E13" s="30">
        <v>43.2</v>
      </c>
      <c r="F13" s="30">
        <v>43.2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43.2</v>
      </c>
      <c r="D14" s="30"/>
      <c r="E14" s="30">
        <v>43.2</v>
      </c>
      <c r="F14" s="30">
        <v>43.2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22.788</v>
      </c>
      <c r="D15" s="30"/>
      <c r="E15" s="30">
        <v>22.788</v>
      </c>
      <c r="F15" s="30">
        <v>22.788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20.412</v>
      </c>
      <c r="D16" s="30"/>
      <c r="E16" s="30">
        <v>20.412</v>
      </c>
      <c r="F16" s="30">
        <v>20.412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10</v>
      </c>
      <c r="D17" s="30"/>
      <c r="E17" s="30">
        <v>10</v>
      </c>
      <c r="F17" s="30">
        <v>10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10</v>
      </c>
      <c r="D18" s="30"/>
      <c r="E18" s="30">
        <v>10</v>
      </c>
      <c r="F18" s="30">
        <v>10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5</v>
      </c>
      <c r="D19" s="30"/>
      <c r="E19" s="30">
        <v>5</v>
      </c>
      <c r="F19" s="30">
        <v>5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5</v>
      </c>
      <c r="D20" s="30"/>
      <c r="E20" s="30">
        <v>5</v>
      </c>
      <c r="F20" s="30">
        <v>5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53.136</v>
      </c>
      <c r="D21" s="30"/>
      <c r="E21" s="30">
        <v>53.136</v>
      </c>
      <c r="F21" s="30">
        <v>53.136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53.136</v>
      </c>
      <c r="D22" s="30"/>
      <c r="E22" s="30">
        <v>53.136</v>
      </c>
      <c r="F22" s="30">
        <v>53.136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53.136</v>
      </c>
      <c r="D23" s="30"/>
      <c r="E23" s="30">
        <v>53.136</v>
      </c>
      <c r="F23" s="30">
        <v>53.136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2930.7958</v>
      </c>
      <c r="D24" s="30"/>
      <c r="E24" s="30">
        <v>2832.8158</v>
      </c>
      <c r="F24" s="30">
        <v>2832.8158</v>
      </c>
      <c r="G24" s="20"/>
      <c r="H24" s="20"/>
      <c r="I24" s="30"/>
      <c r="J24" s="30"/>
      <c r="K24" s="30"/>
      <c r="L24" s="30"/>
      <c r="M24" s="30"/>
      <c r="N24" s="30">
        <v>97.98</v>
      </c>
      <c r="O24" s="30"/>
    </row>
    <row r="25" s="1" customFormat="1" ht="27" customHeight="1" spans="1:15">
      <c r="A25" s="5" t="s">
        <v>78</v>
      </c>
      <c r="B25" s="57" t="s">
        <v>79</v>
      </c>
      <c r="C25" s="30">
        <v>1136.7058</v>
      </c>
      <c r="D25" s="30"/>
      <c r="E25" s="30">
        <v>1038.7258</v>
      </c>
      <c r="F25" s="30">
        <v>1038.7258</v>
      </c>
      <c r="G25" s="20"/>
      <c r="H25" s="20"/>
      <c r="I25" s="30"/>
      <c r="J25" s="30"/>
      <c r="K25" s="30"/>
      <c r="L25" s="30"/>
      <c r="M25" s="30"/>
      <c r="N25" s="30">
        <v>97.98</v>
      </c>
      <c r="O25" s="30"/>
    </row>
    <row r="26" s="1" customFormat="1" ht="27" customHeight="1" spans="1:15">
      <c r="A26" s="5" t="s">
        <v>80</v>
      </c>
      <c r="B26" s="57" t="s">
        <v>81</v>
      </c>
      <c r="C26" s="30">
        <v>511.4758</v>
      </c>
      <c r="D26" s="30"/>
      <c r="E26" s="30">
        <v>413.4958</v>
      </c>
      <c r="F26" s="30">
        <v>413.4958</v>
      </c>
      <c r="G26" s="20"/>
      <c r="H26" s="20"/>
      <c r="I26" s="30"/>
      <c r="J26" s="30"/>
      <c r="K26" s="30"/>
      <c r="L26" s="30"/>
      <c r="M26" s="30"/>
      <c r="N26" s="30">
        <v>97.98</v>
      </c>
      <c r="O26" s="30"/>
    </row>
    <row r="27" s="1" customFormat="1" ht="27" customHeight="1" spans="1:15">
      <c r="A27" s="5" t="s">
        <v>82</v>
      </c>
      <c r="B27" s="57" t="s">
        <v>83</v>
      </c>
      <c r="C27" s="30">
        <v>100</v>
      </c>
      <c r="D27" s="30"/>
      <c r="E27" s="30">
        <v>100</v>
      </c>
      <c r="F27" s="30">
        <v>100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503</v>
      </c>
      <c r="D28" s="30"/>
      <c r="E28" s="30">
        <v>503</v>
      </c>
      <c r="F28" s="30">
        <v>503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22.23</v>
      </c>
      <c r="D29" s="30"/>
      <c r="E29" s="30">
        <v>22.23</v>
      </c>
      <c r="F29" s="30">
        <v>22.23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72</v>
      </c>
      <c r="B30" s="57" t="s">
        <v>88</v>
      </c>
      <c r="C30" s="30">
        <v>1526.09</v>
      </c>
      <c r="D30" s="30"/>
      <c r="E30" s="30">
        <v>1526.09</v>
      </c>
      <c r="F30" s="30">
        <v>1526.09</v>
      </c>
      <c r="G30" s="20"/>
      <c r="H30" s="20"/>
      <c r="I30" s="30"/>
      <c r="J30" s="30"/>
      <c r="K30" s="30"/>
      <c r="L30" s="30"/>
      <c r="M30" s="30"/>
      <c r="N30" s="30"/>
      <c r="O30" s="30"/>
    </row>
    <row r="31" s="1" customFormat="1" ht="27" customHeight="1" spans="1:15">
      <c r="A31" s="5" t="s">
        <v>89</v>
      </c>
      <c r="B31" s="57" t="s">
        <v>90</v>
      </c>
      <c r="C31" s="30">
        <v>1526.09</v>
      </c>
      <c r="D31" s="30"/>
      <c r="E31" s="30">
        <v>1526.09</v>
      </c>
      <c r="F31" s="30">
        <v>1526.09</v>
      </c>
      <c r="G31" s="20"/>
      <c r="H31" s="20"/>
      <c r="I31" s="30"/>
      <c r="J31" s="30"/>
      <c r="K31" s="30"/>
      <c r="L31" s="30"/>
      <c r="M31" s="30"/>
      <c r="N31" s="30"/>
      <c r="O31" s="30"/>
    </row>
    <row r="32" s="1" customFormat="1" ht="27" customHeight="1" spans="1:15">
      <c r="A32" s="5" t="s">
        <v>46</v>
      </c>
      <c r="B32" s="57" t="s">
        <v>91</v>
      </c>
      <c r="C32" s="30">
        <v>53</v>
      </c>
      <c r="D32" s="30"/>
      <c r="E32" s="30">
        <v>53</v>
      </c>
      <c r="F32" s="30">
        <v>53</v>
      </c>
      <c r="G32" s="20"/>
      <c r="H32" s="20"/>
      <c r="I32" s="30"/>
      <c r="J32" s="30"/>
      <c r="K32" s="30"/>
      <c r="L32" s="30"/>
      <c r="M32" s="30"/>
      <c r="N32" s="30"/>
      <c r="O32" s="30"/>
    </row>
    <row r="33" s="1" customFormat="1" ht="27" customHeight="1" spans="1:15">
      <c r="A33" s="5" t="s">
        <v>92</v>
      </c>
      <c r="B33" s="57" t="s">
        <v>93</v>
      </c>
      <c r="C33" s="30">
        <v>53</v>
      </c>
      <c r="D33" s="30"/>
      <c r="E33" s="30">
        <v>53</v>
      </c>
      <c r="F33" s="30">
        <v>53</v>
      </c>
      <c r="G33" s="20"/>
      <c r="H33" s="20"/>
      <c r="I33" s="30"/>
      <c r="J33" s="30"/>
      <c r="K33" s="30"/>
      <c r="L33" s="30"/>
      <c r="M33" s="30"/>
      <c r="N33" s="30"/>
      <c r="O33" s="30"/>
    </row>
    <row r="34" s="1" customFormat="1" ht="27" customHeight="1" spans="1:15">
      <c r="A34" s="5" t="s">
        <v>94</v>
      </c>
      <c r="B34" s="57" t="s">
        <v>95</v>
      </c>
      <c r="C34" s="30">
        <v>215</v>
      </c>
      <c r="D34" s="30"/>
      <c r="E34" s="30">
        <v>215</v>
      </c>
      <c r="F34" s="30">
        <v>215</v>
      </c>
      <c r="G34" s="20"/>
      <c r="H34" s="20"/>
      <c r="I34" s="30"/>
      <c r="J34" s="30"/>
      <c r="K34" s="30"/>
      <c r="L34" s="30"/>
      <c r="M34" s="30"/>
      <c r="N34" s="30"/>
      <c r="O34" s="30"/>
    </row>
    <row r="35" s="1" customFormat="1" ht="27" customHeight="1" spans="1:15">
      <c r="A35" s="5" t="s">
        <v>96</v>
      </c>
      <c r="B35" s="57" t="s">
        <v>97</v>
      </c>
      <c r="C35" s="30">
        <v>215</v>
      </c>
      <c r="D35" s="30"/>
      <c r="E35" s="30">
        <v>215</v>
      </c>
      <c r="F35" s="30">
        <v>215</v>
      </c>
      <c r="G35" s="20"/>
      <c r="H35" s="20"/>
      <c r="I35" s="30"/>
      <c r="J35" s="30"/>
      <c r="K35" s="30"/>
      <c r="L35" s="30"/>
      <c r="M35" s="30"/>
      <c r="N35" s="30"/>
      <c r="O35" s="30"/>
    </row>
    <row r="36" s="1" customFormat="1" ht="27" customHeight="1" spans="1:15">
      <c r="A36" s="5" t="s">
        <v>98</v>
      </c>
      <c r="B36" s="57" t="s">
        <v>99</v>
      </c>
      <c r="C36" s="30">
        <v>300</v>
      </c>
      <c r="D36" s="30"/>
      <c r="E36" s="30"/>
      <c r="F36" s="30"/>
      <c r="G36" s="20"/>
      <c r="H36" s="20"/>
      <c r="I36" s="30"/>
      <c r="J36" s="30"/>
      <c r="K36" s="30"/>
      <c r="L36" s="30"/>
      <c r="M36" s="30"/>
      <c r="N36" s="30">
        <v>300</v>
      </c>
      <c r="O36" s="30"/>
    </row>
    <row r="37" s="1" customFormat="1" ht="27" customHeight="1" spans="1:15">
      <c r="A37" s="5" t="s">
        <v>50</v>
      </c>
      <c r="B37" s="57" t="s">
        <v>100</v>
      </c>
      <c r="C37" s="30">
        <v>300</v>
      </c>
      <c r="D37" s="30"/>
      <c r="E37" s="30"/>
      <c r="F37" s="30"/>
      <c r="G37" s="20"/>
      <c r="H37" s="20"/>
      <c r="I37" s="30"/>
      <c r="J37" s="30"/>
      <c r="K37" s="30"/>
      <c r="L37" s="30"/>
      <c r="M37" s="30"/>
      <c r="N37" s="30">
        <v>300</v>
      </c>
      <c r="O37" s="30"/>
    </row>
    <row r="38" s="1" customFormat="1" ht="27" customHeight="1" spans="1:15">
      <c r="A38" s="5" t="s">
        <v>101</v>
      </c>
      <c r="B38" s="57" t="s">
        <v>102</v>
      </c>
      <c r="C38" s="30">
        <v>300</v>
      </c>
      <c r="D38" s="30"/>
      <c r="E38" s="30"/>
      <c r="F38" s="30"/>
      <c r="G38" s="20"/>
      <c r="H38" s="20"/>
      <c r="I38" s="30"/>
      <c r="J38" s="30"/>
      <c r="K38" s="30"/>
      <c r="L38" s="30"/>
      <c r="M38" s="30"/>
      <c r="N38" s="30">
        <v>300</v>
      </c>
      <c r="O38" s="30"/>
    </row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104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105</v>
      </c>
      <c r="B4" s="4"/>
      <c r="C4" s="54" t="s">
        <v>29</v>
      </c>
      <c r="D4" s="10" t="s">
        <v>106</v>
      </c>
      <c r="E4" s="4" t="s">
        <v>107</v>
      </c>
      <c r="F4" s="14"/>
      <c r="G4" s="14"/>
    </row>
    <row r="5" s="1" customFormat="1" ht="21" customHeight="1" spans="1:7">
      <c r="A5" s="4" t="s">
        <v>108</v>
      </c>
      <c r="B5" s="4" t="s">
        <v>109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3405.8968</v>
      </c>
      <c r="D7" s="20">
        <v>676.5768</v>
      </c>
      <c r="E7" s="20">
        <v>2729.32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68.765</v>
      </c>
      <c r="D8" s="20">
        <v>68.765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67.658</v>
      </c>
      <c r="D9" s="20">
        <v>67.658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67.658</v>
      </c>
      <c r="D10" s="20">
        <v>67.658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1.107</v>
      </c>
      <c r="D11" s="20">
        <v>1.107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1.107</v>
      </c>
      <c r="D12" s="20">
        <v>1.107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43.2</v>
      </c>
      <c r="D13" s="20">
        <v>43.2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43.2</v>
      </c>
      <c r="D14" s="20">
        <v>43.2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22.788</v>
      </c>
      <c r="D15" s="20">
        <v>22.788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20.412</v>
      </c>
      <c r="D16" s="20">
        <v>20.412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10</v>
      </c>
      <c r="D17" s="20"/>
      <c r="E17" s="20">
        <v>10</v>
      </c>
    </row>
    <row r="18" s="1" customFormat="1" ht="27" customHeight="1" spans="1:5">
      <c r="A18" s="20" t="s">
        <v>64</v>
      </c>
      <c r="B18" s="20" t="s">
        <v>65</v>
      </c>
      <c r="C18" s="20">
        <v>10</v>
      </c>
      <c r="D18" s="20"/>
      <c r="E18" s="20">
        <v>10</v>
      </c>
    </row>
    <row r="19" s="1" customFormat="1" ht="27" customHeight="1" spans="1:5">
      <c r="A19" s="20" t="s">
        <v>66</v>
      </c>
      <c r="B19" s="20" t="s">
        <v>67</v>
      </c>
      <c r="C19" s="20">
        <v>5</v>
      </c>
      <c r="D19" s="20"/>
      <c r="E19" s="20">
        <v>5</v>
      </c>
    </row>
    <row r="20" s="1" customFormat="1" ht="27" customHeight="1" spans="1:5">
      <c r="A20" s="20" t="s">
        <v>68</v>
      </c>
      <c r="B20" s="20" t="s">
        <v>69</v>
      </c>
      <c r="C20" s="20">
        <v>5</v>
      </c>
      <c r="D20" s="20"/>
      <c r="E20" s="20">
        <v>5</v>
      </c>
    </row>
    <row r="21" s="1" customFormat="1" ht="27" customHeight="1" spans="1:5">
      <c r="A21" s="20" t="s">
        <v>70</v>
      </c>
      <c r="B21" s="20" t="s">
        <v>71</v>
      </c>
      <c r="C21" s="20">
        <v>53.136</v>
      </c>
      <c r="D21" s="20">
        <v>53.136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53.136</v>
      </c>
      <c r="D22" s="20">
        <v>53.136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53.136</v>
      </c>
      <c r="D23" s="20">
        <v>53.136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2930.7958</v>
      </c>
      <c r="D24" s="20">
        <v>511.4758</v>
      </c>
      <c r="E24" s="20">
        <v>2419.32</v>
      </c>
    </row>
    <row r="25" s="1" customFormat="1" ht="27" customHeight="1" spans="1:5">
      <c r="A25" s="20" t="s">
        <v>78</v>
      </c>
      <c r="B25" s="20" t="s">
        <v>79</v>
      </c>
      <c r="C25" s="20">
        <v>1136.7058</v>
      </c>
      <c r="D25" s="20">
        <v>511.4758</v>
      </c>
      <c r="E25" s="20">
        <v>625.23</v>
      </c>
    </row>
    <row r="26" s="1" customFormat="1" ht="27" customHeight="1" spans="1:5">
      <c r="A26" s="20" t="s">
        <v>80</v>
      </c>
      <c r="B26" s="20" t="s">
        <v>81</v>
      </c>
      <c r="C26" s="20">
        <v>511.4758</v>
      </c>
      <c r="D26" s="20">
        <v>511.4758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100</v>
      </c>
      <c r="D27" s="20"/>
      <c r="E27" s="20">
        <v>100</v>
      </c>
    </row>
    <row r="28" s="1" customFormat="1" ht="27" customHeight="1" spans="1:5">
      <c r="A28" s="20" t="s">
        <v>84</v>
      </c>
      <c r="B28" s="20" t="s">
        <v>85</v>
      </c>
      <c r="C28" s="20">
        <v>503</v>
      </c>
      <c r="D28" s="20"/>
      <c r="E28" s="20">
        <v>503</v>
      </c>
    </row>
    <row r="29" s="1" customFormat="1" ht="27" customHeight="1" spans="1:5">
      <c r="A29" s="20" t="s">
        <v>86</v>
      </c>
      <c r="B29" s="20" t="s">
        <v>87</v>
      </c>
      <c r="C29" s="20">
        <v>22.23</v>
      </c>
      <c r="D29" s="20"/>
      <c r="E29" s="20">
        <v>22.23</v>
      </c>
    </row>
    <row r="30" s="1" customFormat="1" ht="27" customHeight="1" spans="1:5">
      <c r="A30" s="20" t="s">
        <v>72</v>
      </c>
      <c r="B30" s="20" t="s">
        <v>88</v>
      </c>
      <c r="C30" s="20">
        <v>1526.09</v>
      </c>
      <c r="D30" s="20"/>
      <c r="E30" s="20">
        <v>1526.09</v>
      </c>
    </row>
    <row r="31" s="1" customFormat="1" ht="27" customHeight="1" spans="1:5">
      <c r="A31" s="20" t="s">
        <v>89</v>
      </c>
      <c r="B31" s="20" t="s">
        <v>90</v>
      </c>
      <c r="C31" s="20">
        <v>1526.09</v>
      </c>
      <c r="D31" s="20"/>
      <c r="E31" s="20">
        <v>1526.09</v>
      </c>
    </row>
    <row r="32" s="1" customFormat="1" ht="27" customHeight="1" spans="1:5">
      <c r="A32" s="20" t="s">
        <v>46</v>
      </c>
      <c r="B32" s="20" t="s">
        <v>91</v>
      </c>
      <c r="C32" s="20">
        <v>53</v>
      </c>
      <c r="D32" s="20"/>
      <c r="E32" s="20">
        <v>53</v>
      </c>
    </row>
    <row r="33" s="1" customFormat="1" ht="27" customHeight="1" spans="1:5">
      <c r="A33" s="20" t="s">
        <v>92</v>
      </c>
      <c r="B33" s="20" t="s">
        <v>93</v>
      </c>
      <c r="C33" s="20">
        <v>53</v>
      </c>
      <c r="D33" s="20"/>
      <c r="E33" s="20">
        <v>53</v>
      </c>
    </row>
    <row r="34" s="1" customFormat="1" ht="27" customHeight="1" spans="1:5">
      <c r="A34" s="20" t="s">
        <v>94</v>
      </c>
      <c r="B34" s="20" t="s">
        <v>95</v>
      </c>
      <c r="C34" s="20">
        <v>215</v>
      </c>
      <c r="D34" s="20"/>
      <c r="E34" s="20">
        <v>215</v>
      </c>
    </row>
    <row r="35" s="1" customFormat="1" ht="27" customHeight="1" spans="1:5">
      <c r="A35" s="20" t="s">
        <v>96</v>
      </c>
      <c r="B35" s="20" t="s">
        <v>97</v>
      </c>
      <c r="C35" s="20">
        <v>215</v>
      </c>
      <c r="D35" s="20"/>
      <c r="E35" s="20">
        <v>215</v>
      </c>
    </row>
    <row r="36" s="1" customFormat="1" ht="27" customHeight="1" spans="1:5">
      <c r="A36" s="20" t="s">
        <v>98</v>
      </c>
      <c r="B36" s="20" t="s">
        <v>99</v>
      </c>
      <c r="C36" s="20">
        <v>300</v>
      </c>
      <c r="D36" s="20"/>
      <c r="E36" s="20">
        <v>300</v>
      </c>
    </row>
    <row r="37" s="1" customFormat="1" ht="27" customHeight="1" spans="1:5">
      <c r="A37" s="20" t="s">
        <v>50</v>
      </c>
      <c r="B37" s="20" t="s">
        <v>100</v>
      </c>
      <c r="C37" s="20">
        <v>300</v>
      </c>
      <c r="D37" s="20"/>
      <c r="E37" s="20">
        <v>300</v>
      </c>
    </row>
    <row r="38" s="1" customFormat="1" ht="27" customHeight="1" spans="1:5">
      <c r="A38" s="20" t="s">
        <v>101</v>
      </c>
      <c r="B38" s="20" t="s">
        <v>102</v>
      </c>
      <c r="C38" s="20">
        <v>300</v>
      </c>
      <c r="D38" s="20"/>
      <c r="E38" s="20">
        <v>300</v>
      </c>
    </row>
    <row r="39" s="1" customFormat="1" ht="21" customHeight="1" spans="1:5">
      <c r="A39" s="3"/>
      <c r="B39" s="3"/>
      <c r="C39" s="3"/>
      <c r="D39" s="3"/>
      <c r="E39" s="3"/>
    </row>
    <row r="40" s="1" customFormat="1" ht="21" customHeight="1"/>
    <row r="41" s="1" customFormat="1" ht="21" customHeight="1" spans="3:3">
      <c r="C41" s="52"/>
    </row>
    <row r="42" s="1" customFormat="1" ht="21" customHeight="1" spans="5:5">
      <c r="E42" s="52"/>
    </row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110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111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112</v>
      </c>
      <c r="F5" s="32" t="s">
        <v>113</v>
      </c>
      <c r="G5" s="7" t="s">
        <v>114</v>
      </c>
    </row>
    <row r="6" s="1" customFormat="1" ht="17.25" customHeight="1" spans="1:7">
      <c r="A6" s="41" t="s">
        <v>8</v>
      </c>
      <c r="B6" s="12">
        <v>3007.9168</v>
      </c>
      <c r="C6" s="42" t="s">
        <v>115</v>
      </c>
      <c r="D6" s="6">
        <f ca="1">IF(ISBLANK('财拨总表（引用）'!B6)," ",'财拨总表（引用）'!B6)</f>
        <v>3007.9168</v>
      </c>
      <c r="E6" s="6">
        <f ca="1">IF(ISBLANK('财拨总表（引用）'!C6)," ",'财拨总表（引用）'!C6)</f>
        <v>3007.9168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116</v>
      </c>
      <c r="B7" s="12">
        <v>3007.9168</v>
      </c>
      <c r="C7" s="12" t="str">
        <f ca="1">IF(ISBLANK('财拨总表（引用）'!A7)," ",'财拨总表（引用）'!A7)</f>
        <v>社会保障和就业支出</v>
      </c>
      <c r="D7" s="6">
        <f ca="1">IF(ISBLANK('财拨总表（引用）'!B7)," ",'财拨总表（引用）'!B7)</f>
        <v>68.765</v>
      </c>
      <c r="E7" s="6">
        <f ca="1">IF(ISBLANK('财拨总表（引用）'!C7)," ",'财拨总表（引用）'!C7)</f>
        <v>68.765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117</v>
      </c>
      <c r="B8" s="12"/>
      <c r="C8" s="12" t="str">
        <f ca="1">IF(ISBLANK('财拨总表（引用）'!A8)," ",'财拨总表（引用）'!A8)</f>
        <v>卫生健康支出</v>
      </c>
      <c r="D8" s="6">
        <f ca="1">IF(ISBLANK('财拨总表（引用）'!B8)," ",'财拨总表（引用）'!B8)</f>
        <v>43.2</v>
      </c>
      <c r="E8" s="6">
        <f ca="1">IF(ISBLANK('财拨总表（引用）'!C8)," ",'财拨总表（引用）'!C8)</f>
        <v>43.2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118</v>
      </c>
      <c r="B9" s="44"/>
      <c r="C9" s="12" t="str">
        <f ca="1">IF(ISBLANK('财拨总表（引用）'!A9)," ",'财拨总表（引用）'!A9)</f>
        <v>农林水支出</v>
      </c>
      <c r="D9" s="6">
        <f ca="1">IF(ISBLANK('财拨总表（引用）'!B9)," ",'财拨总表（引用）'!B9)</f>
        <v>10</v>
      </c>
      <c r="E9" s="6">
        <f ca="1">IF(ISBLANK('财拨总表（引用）'!C9)," ",'财拨总表（引用）'!C9)</f>
        <v>10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53.136</v>
      </c>
      <c r="E10" s="6">
        <f ca="1">IF(ISBLANK('财拨总表（引用）'!C10)," ",'财拨总表（引用）'!C10)</f>
        <v>53.136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灾害防治及应急管理支出</v>
      </c>
      <c r="D11" s="6">
        <f ca="1">IF(ISBLANK('财拨总表（引用）'!B11)," ",'财拨总表（引用）'!B11)</f>
        <v>2832.8158</v>
      </c>
      <c r="E11" s="6">
        <f ca="1">IF(ISBLANK('财拨总表（引用）'!C11)," ",'财拨总表（引用）'!C11)</f>
        <v>2832.8158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119</v>
      </c>
      <c r="B47" s="48"/>
      <c r="C47" s="20" t="s">
        <v>120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121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122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3007.9168</v>
      </c>
      <c r="C52" s="51" t="s">
        <v>24</v>
      </c>
      <c r="D52" s="49">
        <f ca="1">IF(ISBLANK('财拨总表（引用）'!B6)," ",'财拨总表（引用）'!B6)</f>
        <v>3007.9168</v>
      </c>
      <c r="E52" s="49">
        <f ca="1">IF(ISBLANK('财拨总表（引用）'!C6)," ",'财拨总表（引用）'!C6)</f>
        <v>3007.9168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123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105</v>
      </c>
      <c r="B4" s="4"/>
      <c r="C4" s="4" t="s">
        <v>124</v>
      </c>
      <c r="D4" s="4"/>
      <c r="E4" s="4"/>
      <c r="F4" s="14"/>
      <c r="G4" s="14"/>
    </row>
    <row r="5" s="1" customFormat="1" ht="21" customHeight="1" spans="1:7">
      <c r="A5" s="4" t="s">
        <v>108</v>
      </c>
      <c r="B5" s="4" t="s">
        <v>109</v>
      </c>
      <c r="C5" s="4" t="s">
        <v>29</v>
      </c>
      <c r="D5" s="4" t="s">
        <v>106</v>
      </c>
      <c r="E5" s="4" t="s">
        <v>107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3007.9168</v>
      </c>
      <c r="D7" s="20">
        <v>578.5968</v>
      </c>
      <c r="E7" s="20">
        <v>2429.32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68.765</v>
      </c>
      <c r="D8" s="20">
        <v>68.765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67.658</v>
      </c>
      <c r="D9" s="20">
        <v>67.658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67.658</v>
      </c>
      <c r="D10" s="20">
        <v>67.658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1.107</v>
      </c>
      <c r="D11" s="20">
        <v>1.107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1.107</v>
      </c>
      <c r="D12" s="20">
        <v>1.107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43.2</v>
      </c>
      <c r="D13" s="20">
        <v>43.2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43.2</v>
      </c>
      <c r="D14" s="20">
        <v>43.2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22.788</v>
      </c>
      <c r="D15" s="20">
        <v>22.788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20.412</v>
      </c>
      <c r="D16" s="20">
        <v>20.412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10</v>
      </c>
      <c r="D17" s="20"/>
      <c r="E17" s="20">
        <v>10</v>
      </c>
    </row>
    <row r="18" s="1" customFormat="1" ht="28.5" customHeight="1" spans="1:5">
      <c r="A18" s="20" t="s">
        <v>64</v>
      </c>
      <c r="B18" s="20" t="s">
        <v>65</v>
      </c>
      <c r="C18" s="20">
        <v>10</v>
      </c>
      <c r="D18" s="20"/>
      <c r="E18" s="20">
        <v>10</v>
      </c>
    </row>
    <row r="19" s="1" customFormat="1" ht="28.5" customHeight="1" spans="1:5">
      <c r="A19" s="20" t="s">
        <v>66</v>
      </c>
      <c r="B19" s="20" t="s">
        <v>67</v>
      </c>
      <c r="C19" s="20">
        <v>5</v>
      </c>
      <c r="D19" s="20"/>
      <c r="E19" s="20">
        <v>5</v>
      </c>
    </row>
    <row r="20" s="1" customFormat="1" ht="28.5" customHeight="1" spans="1:5">
      <c r="A20" s="20" t="s">
        <v>68</v>
      </c>
      <c r="B20" s="20" t="s">
        <v>69</v>
      </c>
      <c r="C20" s="20">
        <v>5</v>
      </c>
      <c r="D20" s="20"/>
      <c r="E20" s="20">
        <v>5</v>
      </c>
    </row>
    <row r="21" s="1" customFormat="1" ht="28.5" customHeight="1" spans="1:5">
      <c r="A21" s="20" t="s">
        <v>70</v>
      </c>
      <c r="B21" s="20" t="s">
        <v>71</v>
      </c>
      <c r="C21" s="20">
        <v>53.136</v>
      </c>
      <c r="D21" s="20">
        <v>53.136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53.136</v>
      </c>
      <c r="D22" s="20">
        <v>53.136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53.136</v>
      </c>
      <c r="D23" s="20">
        <v>53.136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2832.8158</v>
      </c>
      <c r="D24" s="20">
        <v>413.4958</v>
      </c>
      <c r="E24" s="20">
        <v>2419.32</v>
      </c>
    </row>
    <row r="25" s="1" customFormat="1" ht="28.5" customHeight="1" spans="1:5">
      <c r="A25" s="20" t="s">
        <v>78</v>
      </c>
      <c r="B25" s="20" t="s">
        <v>79</v>
      </c>
      <c r="C25" s="20">
        <v>1038.7258</v>
      </c>
      <c r="D25" s="20">
        <v>413.4958</v>
      </c>
      <c r="E25" s="20">
        <v>625.23</v>
      </c>
    </row>
    <row r="26" s="1" customFormat="1" ht="28.5" customHeight="1" spans="1:5">
      <c r="A26" s="20" t="s">
        <v>80</v>
      </c>
      <c r="B26" s="20" t="s">
        <v>81</v>
      </c>
      <c r="C26" s="20">
        <v>413.4958</v>
      </c>
      <c r="D26" s="20">
        <v>413.4958</v>
      </c>
      <c r="E26" s="20"/>
    </row>
    <row r="27" s="1" customFormat="1" ht="28.5" customHeight="1" spans="1:5">
      <c r="A27" s="20" t="s">
        <v>82</v>
      </c>
      <c r="B27" s="20" t="s">
        <v>83</v>
      </c>
      <c r="C27" s="20">
        <v>100</v>
      </c>
      <c r="D27" s="20"/>
      <c r="E27" s="20">
        <v>100</v>
      </c>
    </row>
    <row r="28" s="1" customFormat="1" ht="28.5" customHeight="1" spans="1:5">
      <c r="A28" s="20" t="s">
        <v>84</v>
      </c>
      <c r="B28" s="20" t="s">
        <v>85</v>
      </c>
      <c r="C28" s="20">
        <v>503</v>
      </c>
      <c r="D28" s="20"/>
      <c r="E28" s="20">
        <v>503</v>
      </c>
    </row>
    <row r="29" s="1" customFormat="1" ht="28.5" customHeight="1" spans="1:5">
      <c r="A29" s="20" t="s">
        <v>86</v>
      </c>
      <c r="B29" s="20" t="s">
        <v>87</v>
      </c>
      <c r="C29" s="20">
        <v>22.23</v>
      </c>
      <c r="D29" s="20"/>
      <c r="E29" s="20">
        <v>22.23</v>
      </c>
    </row>
    <row r="30" s="1" customFormat="1" ht="28.5" customHeight="1" spans="1:5">
      <c r="A30" s="20" t="s">
        <v>72</v>
      </c>
      <c r="B30" s="20" t="s">
        <v>88</v>
      </c>
      <c r="C30" s="20">
        <v>1526.09</v>
      </c>
      <c r="D30" s="20"/>
      <c r="E30" s="20">
        <v>1526.09</v>
      </c>
    </row>
    <row r="31" s="1" customFormat="1" ht="28.5" customHeight="1" spans="1:5">
      <c r="A31" s="20" t="s">
        <v>89</v>
      </c>
      <c r="B31" s="20" t="s">
        <v>90</v>
      </c>
      <c r="C31" s="20">
        <v>1526.09</v>
      </c>
      <c r="D31" s="20"/>
      <c r="E31" s="20">
        <v>1526.09</v>
      </c>
    </row>
    <row r="32" s="1" customFormat="1" ht="28.5" customHeight="1" spans="1:5">
      <c r="A32" s="20" t="s">
        <v>46</v>
      </c>
      <c r="B32" s="20" t="s">
        <v>91</v>
      </c>
      <c r="C32" s="20">
        <v>53</v>
      </c>
      <c r="D32" s="20"/>
      <c r="E32" s="20">
        <v>53</v>
      </c>
    </row>
    <row r="33" s="1" customFormat="1" ht="28.5" customHeight="1" spans="1:5">
      <c r="A33" s="20" t="s">
        <v>92</v>
      </c>
      <c r="B33" s="20" t="s">
        <v>93</v>
      </c>
      <c r="C33" s="20">
        <v>53</v>
      </c>
      <c r="D33" s="20"/>
      <c r="E33" s="20">
        <v>53</v>
      </c>
    </row>
    <row r="34" s="1" customFormat="1" ht="28.5" customHeight="1" spans="1:5">
      <c r="A34" s="20" t="s">
        <v>94</v>
      </c>
      <c r="B34" s="20" t="s">
        <v>95</v>
      </c>
      <c r="C34" s="20">
        <v>215</v>
      </c>
      <c r="D34" s="20"/>
      <c r="E34" s="20">
        <v>215</v>
      </c>
    </row>
    <row r="35" s="1" customFormat="1" ht="28.5" customHeight="1" spans="1:5">
      <c r="A35" s="20" t="s">
        <v>96</v>
      </c>
      <c r="B35" s="20" t="s">
        <v>97</v>
      </c>
      <c r="C35" s="20">
        <v>215</v>
      </c>
      <c r="D35" s="20"/>
      <c r="E35" s="20">
        <v>215</v>
      </c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125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126</v>
      </c>
      <c r="B4" s="4"/>
      <c r="C4" s="4" t="s">
        <v>127</v>
      </c>
      <c r="D4" s="4"/>
      <c r="E4" s="4"/>
      <c r="F4" s="14"/>
      <c r="G4" s="14"/>
    </row>
    <row r="5" s="1" customFormat="1" ht="21" customHeight="1" spans="1:7">
      <c r="A5" s="4" t="s">
        <v>108</v>
      </c>
      <c r="B5" s="10" t="s">
        <v>109</v>
      </c>
      <c r="C5" s="32" t="s">
        <v>29</v>
      </c>
      <c r="D5" s="32" t="s">
        <v>128</v>
      </c>
      <c r="E5" s="32" t="s">
        <v>129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578.5968</v>
      </c>
      <c r="D7" s="30">
        <v>532.0608</v>
      </c>
      <c r="E7" s="30">
        <v>46.536</v>
      </c>
      <c r="F7" s="34"/>
      <c r="G7" s="34"/>
      <c r="H7" s="13"/>
    </row>
    <row r="8" s="1" customFormat="1" ht="27" customHeight="1" spans="1:5">
      <c r="A8" s="5" t="s">
        <v>130</v>
      </c>
      <c r="B8" s="5" t="s">
        <v>131</v>
      </c>
      <c r="C8" s="30">
        <v>530.8152</v>
      </c>
      <c r="D8" s="30">
        <v>530.8152</v>
      </c>
      <c r="E8" s="30"/>
    </row>
    <row r="9" s="1" customFormat="1" ht="27" customHeight="1" spans="1:5">
      <c r="A9" s="5" t="s">
        <v>132</v>
      </c>
      <c r="B9" s="5" t="s">
        <v>133</v>
      </c>
      <c r="C9" s="30">
        <v>226.4424</v>
      </c>
      <c r="D9" s="30">
        <v>226.4424</v>
      </c>
      <c r="E9" s="30"/>
    </row>
    <row r="10" s="1" customFormat="1" ht="27" customHeight="1" spans="1:5">
      <c r="A10" s="5" t="s">
        <v>134</v>
      </c>
      <c r="B10" s="5" t="s">
        <v>135</v>
      </c>
      <c r="C10" s="30">
        <v>107.676</v>
      </c>
      <c r="D10" s="30">
        <v>107.676</v>
      </c>
      <c r="E10" s="30"/>
    </row>
    <row r="11" s="1" customFormat="1" ht="27" customHeight="1" spans="1:5">
      <c r="A11" s="5" t="s">
        <v>136</v>
      </c>
      <c r="B11" s="5" t="s">
        <v>137</v>
      </c>
      <c r="C11" s="30">
        <v>17.3398</v>
      </c>
      <c r="D11" s="30">
        <v>17.3398</v>
      </c>
      <c r="E11" s="30"/>
    </row>
    <row r="12" s="1" customFormat="1" ht="27" customHeight="1" spans="1:5">
      <c r="A12" s="5" t="s">
        <v>138</v>
      </c>
      <c r="B12" s="5" t="s">
        <v>139</v>
      </c>
      <c r="C12" s="30">
        <v>14.256</v>
      </c>
      <c r="D12" s="30">
        <v>14.256</v>
      </c>
      <c r="E12" s="30"/>
    </row>
    <row r="13" s="1" customFormat="1" ht="27" customHeight="1" spans="1:5">
      <c r="A13" s="5" t="s">
        <v>140</v>
      </c>
      <c r="B13" s="5" t="s">
        <v>141</v>
      </c>
      <c r="C13" s="30">
        <v>67.658</v>
      </c>
      <c r="D13" s="30">
        <v>67.658</v>
      </c>
      <c r="E13" s="30"/>
    </row>
    <row r="14" s="1" customFormat="1" ht="27" customHeight="1" spans="1:5">
      <c r="A14" s="5" t="s">
        <v>142</v>
      </c>
      <c r="B14" s="5" t="s">
        <v>143</v>
      </c>
      <c r="C14" s="30">
        <v>22.788</v>
      </c>
      <c r="D14" s="30">
        <v>22.788</v>
      </c>
      <c r="E14" s="30"/>
    </row>
    <row r="15" s="1" customFormat="1" ht="27" customHeight="1" spans="1:5">
      <c r="A15" s="5" t="s">
        <v>144</v>
      </c>
      <c r="B15" s="5" t="s">
        <v>145</v>
      </c>
      <c r="C15" s="30">
        <v>20.412</v>
      </c>
      <c r="D15" s="30">
        <v>20.412</v>
      </c>
      <c r="E15" s="30"/>
    </row>
    <row r="16" s="1" customFormat="1" ht="27" customHeight="1" spans="1:5">
      <c r="A16" s="5" t="s">
        <v>146</v>
      </c>
      <c r="B16" s="5" t="s">
        <v>147</v>
      </c>
      <c r="C16" s="30">
        <v>1.107</v>
      </c>
      <c r="D16" s="30">
        <v>1.107</v>
      </c>
      <c r="E16" s="30"/>
    </row>
    <row r="17" s="1" customFormat="1" ht="27" customHeight="1" spans="1:5">
      <c r="A17" s="5" t="s">
        <v>148</v>
      </c>
      <c r="B17" s="5" t="s">
        <v>149</v>
      </c>
      <c r="C17" s="30">
        <v>53.136</v>
      </c>
      <c r="D17" s="30">
        <v>53.136</v>
      </c>
      <c r="E17" s="30"/>
    </row>
    <row r="18" s="1" customFormat="1" ht="27" customHeight="1" spans="1:5">
      <c r="A18" s="5" t="s">
        <v>150</v>
      </c>
      <c r="B18" s="5" t="s">
        <v>151</v>
      </c>
      <c r="C18" s="30">
        <v>41.536</v>
      </c>
      <c r="D18" s="30"/>
      <c r="E18" s="30">
        <v>41.536</v>
      </c>
    </row>
    <row r="19" s="1" customFormat="1" ht="27" customHeight="1" spans="1:5">
      <c r="A19" s="5" t="s">
        <v>152</v>
      </c>
      <c r="B19" s="5" t="s">
        <v>153</v>
      </c>
      <c r="C19" s="30">
        <v>18</v>
      </c>
      <c r="D19" s="30"/>
      <c r="E19" s="30">
        <v>18</v>
      </c>
    </row>
    <row r="20" s="1" customFormat="1" ht="27" customHeight="1" spans="1:5">
      <c r="A20" s="5" t="s">
        <v>154</v>
      </c>
      <c r="B20" s="5" t="s">
        <v>155</v>
      </c>
      <c r="C20" s="30">
        <v>13</v>
      </c>
      <c r="D20" s="30"/>
      <c r="E20" s="30">
        <v>13</v>
      </c>
    </row>
    <row r="21" s="1" customFormat="1" ht="27" customHeight="1" spans="1:5">
      <c r="A21" s="5" t="s">
        <v>156</v>
      </c>
      <c r="B21" s="5" t="s">
        <v>157</v>
      </c>
      <c r="C21" s="30">
        <v>0.576</v>
      </c>
      <c r="D21" s="30"/>
      <c r="E21" s="30">
        <v>0.576</v>
      </c>
    </row>
    <row r="22" s="1" customFormat="1" ht="27" customHeight="1" spans="1:5">
      <c r="A22" s="5" t="s">
        <v>158</v>
      </c>
      <c r="B22" s="5" t="s">
        <v>159</v>
      </c>
      <c r="C22" s="30">
        <v>9.96</v>
      </c>
      <c r="D22" s="30"/>
      <c r="E22" s="30">
        <v>9.96</v>
      </c>
    </row>
    <row r="23" s="1" customFormat="1" ht="27" customHeight="1" spans="1:5">
      <c r="A23" s="5" t="s">
        <v>160</v>
      </c>
      <c r="B23" s="5" t="s">
        <v>161</v>
      </c>
      <c r="C23" s="30">
        <v>1.2456</v>
      </c>
      <c r="D23" s="30">
        <v>1.2456</v>
      </c>
      <c r="E23" s="30"/>
    </row>
    <row r="24" s="1" customFormat="1" ht="27" customHeight="1" spans="1:5">
      <c r="A24" s="5" t="s">
        <v>162</v>
      </c>
      <c r="B24" s="5" t="s">
        <v>163</v>
      </c>
      <c r="C24" s="30">
        <v>0.8856</v>
      </c>
      <c r="D24" s="30">
        <v>0.8856</v>
      </c>
      <c r="E24" s="30"/>
    </row>
    <row r="25" s="1" customFormat="1" ht="27" customHeight="1" spans="1:5">
      <c r="A25" s="5" t="s">
        <v>164</v>
      </c>
      <c r="B25" s="5" t="s">
        <v>165</v>
      </c>
      <c r="C25" s="30">
        <v>0.36</v>
      </c>
      <c r="D25" s="30">
        <v>0.36</v>
      </c>
      <c r="E25" s="30"/>
    </row>
    <row r="26" s="1" customFormat="1" ht="27" customHeight="1" spans="1:5">
      <c r="A26" s="5" t="s">
        <v>166</v>
      </c>
      <c r="B26" s="5" t="s">
        <v>167</v>
      </c>
      <c r="C26" s="30">
        <v>5</v>
      </c>
      <c r="D26" s="30"/>
      <c r="E26" s="30">
        <v>5</v>
      </c>
    </row>
    <row r="27" s="1" customFormat="1" ht="27" customHeight="1" spans="1:5">
      <c r="A27" s="5" t="s">
        <v>168</v>
      </c>
      <c r="B27" s="5" t="s">
        <v>169</v>
      </c>
      <c r="C27" s="30">
        <v>5</v>
      </c>
      <c r="D27" s="30"/>
      <c r="E27" s="30">
        <v>5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170</v>
      </c>
      <c r="F1" s="23"/>
      <c r="G1" s="23"/>
    </row>
    <row r="2" s="1" customFormat="1" ht="30" customHeight="1" spans="1:7">
      <c r="A2" s="16" t="s">
        <v>171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104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172</v>
      </c>
      <c r="B4" s="4" t="s">
        <v>173</v>
      </c>
      <c r="C4" s="4" t="s">
        <v>29</v>
      </c>
      <c r="D4" s="25" t="s">
        <v>174</v>
      </c>
      <c r="E4" s="25" t="s">
        <v>175</v>
      </c>
      <c r="F4" s="25" t="s">
        <v>176</v>
      </c>
      <c r="G4" s="25" t="s">
        <v>177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178</v>
      </c>
      <c r="B7" s="29" t="s">
        <v>179</v>
      </c>
      <c r="C7" s="30">
        <v>465</v>
      </c>
      <c r="D7" s="30"/>
      <c r="E7" s="31">
        <v>13</v>
      </c>
      <c r="F7" s="30">
        <v>40</v>
      </c>
      <c r="G7" s="30">
        <v>412</v>
      </c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180</v>
      </c>
      <c r="E1" s="19"/>
      <c r="F1" s="14"/>
      <c r="G1" s="14"/>
    </row>
    <row r="2" s="1" customFormat="1" ht="29.25" customHeight="1" spans="1:7">
      <c r="A2" s="16" t="s">
        <v>181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105</v>
      </c>
      <c r="B4" s="4"/>
      <c r="C4" s="4" t="s">
        <v>124</v>
      </c>
      <c r="D4" s="4"/>
      <c r="E4" s="4"/>
      <c r="F4" s="14"/>
      <c r="G4" s="14"/>
    </row>
    <row r="5" s="1" customFormat="1" ht="21" customHeight="1" spans="1:7">
      <c r="A5" s="4" t="s">
        <v>108</v>
      </c>
      <c r="B5" s="4" t="s">
        <v>109</v>
      </c>
      <c r="C5" s="4" t="s">
        <v>29</v>
      </c>
      <c r="D5" s="4" t="s">
        <v>106</v>
      </c>
      <c r="E5" s="4" t="s">
        <v>107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182</v>
      </c>
      <c r="D1" s="15"/>
      <c r="E1" s="15"/>
      <c r="F1" s="14"/>
      <c r="G1" s="14"/>
    </row>
    <row r="2" s="1" customFormat="1" ht="29.25" customHeight="1" spans="1:7">
      <c r="A2" s="16" t="s">
        <v>183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105</v>
      </c>
      <c r="B4" s="4"/>
      <c r="C4" s="4" t="s">
        <v>124</v>
      </c>
      <c r="D4" s="4"/>
      <c r="E4" s="4"/>
      <c r="F4" s="14"/>
      <c r="G4" s="14"/>
    </row>
    <row r="5" s="1" customFormat="1" ht="28.5" customHeight="1" spans="1:7">
      <c r="A5" s="4" t="s">
        <v>108</v>
      </c>
      <c r="B5" s="4" t="s">
        <v>109</v>
      </c>
      <c r="C5" s="4" t="s">
        <v>29</v>
      </c>
      <c r="D5" s="4" t="s">
        <v>106</v>
      </c>
      <c r="E5" s="4" t="s">
        <v>107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184</v>
      </c>
      <c r="B2" s="9"/>
      <c r="C2" s="9"/>
    </row>
    <row r="3" s="1" customFormat="1" ht="17.25" customHeight="1"/>
    <row r="4" s="1" customFormat="1" ht="15.75" customHeight="1" spans="1:3">
      <c r="A4" s="10" t="s">
        <v>185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3405.8968</v>
      </c>
      <c r="C7" s="12"/>
      <c r="D7" s="13"/>
      <c r="F7" s="13"/>
    </row>
    <row r="8" s="1" customFormat="1" ht="27" customHeight="1" spans="1:3">
      <c r="A8" s="5" t="s">
        <v>45</v>
      </c>
      <c r="B8" s="12">
        <v>68.765</v>
      </c>
      <c r="C8" s="12"/>
    </row>
    <row r="9" s="1" customFormat="1" ht="27" customHeight="1" spans="1:3">
      <c r="A9" s="5" t="s">
        <v>55</v>
      </c>
      <c r="B9" s="12">
        <v>43.2</v>
      </c>
      <c r="C9" s="12"/>
    </row>
    <row r="10" s="1" customFormat="1" ht="27" customHeight="1" spans="1:3">
      <c r="A10" s="5" t="s">
        <v>63</v>
      </c>
      <c r="B10" s="12">
        <v>10</v>
      </c>
      <c r="C10" s="12"/>
    </row>
    <row r="11" s="1" customFormat="1" ht="27" customHeight="1" spans="1:3">
      <c r="A11" s="5" t="s">
        <v>71</v>
      </c>
      <c r="B11" s="12">
        <v>53.136</v>
      </c>
      <c r="C11" s="12"/>
    </row>
    <row r="12" s="1" customFormat="1" ht="27" customHeight="1" spans="1:3">
      <c r="A12" s="5" t="s">
        <v>77</v>
      </c>
      <c r="B12" s="12">
        <v>2930.7958</v>
      </c>
      <c r="C12" s="12"/>
    </row>
    <row r="13" s="1" customFormat="1" ht="27" customHeight="1" spans="1:3">
      <c r="A13" s="5" t="s">
        <v>99</v>
      </c>
      <c r="B13" s="12">
        <v>300</v>
      </c>
      <c r="C13" s="12"/>
    </row>
    <row r="14" s="1" customFormat="1" ht="27.75" customHeight="1" spans="1:3">
      <c r="A14" s="7"/>
      <c r="B14" s="7"/>
      <c r="C14" s="7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186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185</v>
      </c>
      <c r="B3" s="4" t="s">
        <v>31</v>
      </c>
      <c r="C3" s="4" t="s">
        <v>112</v>
      </c>
      <c r="D3" s="4" t="s">
        <v>113</v>
      </c>
      <c r="E3" s="4" t="s">
        <v>187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3007.9168</v>
      </c>
      <c r="C6" s="6">
        <v>3007.9168</v>
      </c>
      <c r="D6" s="6"/>
      <c r="E6" s="6"/>
    </row>
    <row r="7" s="1" customFormat="1" ht="27" customHeight="1" spans="1:5">
      <c r="A7" s="5" t="s">
        <v>45</v>
      </c>
      <c r="B7" s="6">
        <v>68.765</v>
      </c>
      <c r="C7" s="6">
        <v>68.765</v>
      </c>
      <c r="D7" s="6"/>
      <c r="E7" s="6"/>
    </row>
    <row r="8" s="1" customFormat="1" ht="27" customHeight="1" spans="1:5">
      <c r="A8" s="5" t="s">
        <v>55</v>
      </c>
      <c r="B8" s="6">
        <v>43.2</v>
      </c>
      <c r="C8" s="6">
        <v>43.2</v>
      </c>
      <c r="D8" s="6"/>
      <c r="E8" s="6"/>
    </row>
    <row r="9" s="1" customFormat="1" ht="27" customHeight="1" spans="1:5">
      <c r="A9" s="5" t="s">
        <v>63</v>
      </c>
      <c r="B9" s="6">
        <v>10</v>
      </c>
      <c r="C9" s="6">
        <v>10</v>
      </c>
      <c r="D9" s="6"/>
      <c r="E9" s="6"/>
    </row>
    <row r="10" s="1" customFormat="1" ht="27" customHeight="1" spans="1:5">
      <c r="A10" s="5" t="s">
        <v>71</v>
      </c>
      <c r="B10" s="6">
        <v>53.136</v>
      </c>
      <c r="C10" s="6">
        <v>53.136</v>
      </c>
      <c r="D10" s="6"/>
      <c r="E10" s="6"/>
    </row>
    <row r="11" s="1" customFormat="1" ht="27" customHeight="1" spans="1:5">
      <c r="A11" s="5" t="s">
        <v>77</v>
      </c>
      <c r="B11" s="6">
        <v>2832.8158</v>
      </c>
      <c r="C11" s="6">
        <v>2832.8158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2023-02-15T01:37:16Z</dcterms:created>
  <dcterms:modified xsi:type="dcterms:W3CDTF">2023-02-15T01:37:34Z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