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 activeTab="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<sst xmlns="http://schemas.openxmlformats.org/spreadsheetml/2006/main" count="293" uniqueCount="155">
  <si>
    <t>收支预算总表</t>
  </si>
  <si>
    <t>填报单位:[308]兴国县住房保障安置服务中心 , [308001]兴国县住房保障安置服务中心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</si>
  <si>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</si>
  <si>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</si>
  <si>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</si>
  <si>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</si>
  <si>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</si>
  <si>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</si>
  <si>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</si>
  <si>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</si>
  <si>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</si>
  <si>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</si>
  <si>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</si>
  <si>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</si>
  <si>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</si>
  <si>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</si>
  <si>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</si>
  <si>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</si>
  <si>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</si>
  <si>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</si>
  <si>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</si>
  <si>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</si>
  <si>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</si>
  <si>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</si>
  <si>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</si>
  <si>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</si>
  <si>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[308]兴国县住房保障安置服务中心 , [308001]兴国县住房保障安置服务中心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</si>
  <si>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</si>
  <si>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</si>
  <si>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</si>
  <si>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</si>
  <si>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</si>
  <si>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</si>
  <si>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</si>
  <si>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</si>
  <si>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</si>
  <si>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</si>
  <si>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</si>
  <si>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</si>
  <si>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</si>
  <si>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</si>
  <si>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</si>
  <si>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</si>
  <si>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</si>
  <si>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</si>
  <si>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</si>
  <si>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</si>
  <si>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</si>
  <si>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</si>
  <si>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</si>
  <si>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</si>
  <si>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</si>
  <si>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</si>
  <si>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</si>
  <si>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</si>
  <si>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</si>
  <si>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</si>
  <si>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</si>
  <si>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</si>
  <si>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</si>
  <si>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212</t>
  </si>
  <si>
    <t>城乡社区支出</t>
  </si>
  <si>
    <t>　01</t>
  </si>
  <si>
    <t>　城乡社区管理事务</t>
  </si>
  <si>
    <t>　　2120109</t>
  </si>
  <si>
    <t>　　住宅建设与房地产市场监管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</si>
  <si>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</si>
  <si>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</si>
  <si>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</si>
  <si>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</si>
  <si>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</si>
  <si>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</si>
  <si>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</si>
  <si>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填报单位[308]兴国县住房保障安置服务中心 , [308001]兴国县住房保障安置服务中心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</si>
  <si>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</si>
  <si>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</si>
  <si>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</si>
  <si>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</si>
  <si>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</si>
  <si>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</si>
  <si>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</si>
  <si>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</si>
  <si>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</si>
  <si>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</si>
  <si>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</si>
  <si>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</si>
  <si>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</si>
  <si>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</si>
  <si>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</si>
  <si>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</si>
  <si>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</si>
  <si>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</si>
  <si>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</si>
  <si>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</si>
  <si>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</si>
  <si>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</si>
  <si>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</si>
  <si>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</si>
  <si>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</si>
  <si>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</si>
  <si>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</si>
  <si>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</si>
  <si>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</si>
  <si>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</si>
  <si>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</si>
  <si>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</si>
  <si>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</si>
  <si>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</si>
  <si>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</si>
  <si>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</si>
  <si>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</si>
  <si>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</si>
  <si>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</si>
  <si>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</si>
  <si>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</si>
  <si>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</si>
  <si>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</si>
  <si>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</si>
  <si>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</si>
  <si>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</si>
  <si>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</si>
  <si>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</si>
  <si>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</si>
  <si>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</si>
  <si>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</si>
  <si>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</si>
  <si>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</si>
  <si>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</si>
  <si>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</si>
  <si>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</si>
  <si>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</si>
  <si>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</si>
  <si>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</si>
  <si>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</si>
  <si>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</si>
  <si>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</si>
  <si>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</si>
  <si>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</si>
  <si>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</si>
  <si>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</si>
  <si>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</si>
  <si>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</si>
  <si>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</si>
  <si>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</si>
  <si>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</si>
  <si>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308</t>
  </si>
  <si>
    <t>兴国县住房保障安置服务中心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</si>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</sst>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54"/>
  <sheetViews>
    <sheetView showGridLines="0" topLeftCell="A19" workbookViewId="0">
      <selection activeCell="K59" sqref="K59"/>
    </sheetView>
  </sheetViews>
  <sheetFormatPr defaultColWidth="9.14285714285714" defaultRowHeight="12.75" customHeight="1"/>
  <cols>
    <col min="1" max="1" width="35.4285714285714" style="1" customWidth="1"/>
    <col min="2" max="2" width="25.7142857142857" style="1" customWidth="1"/>
    <col min="3" max="3" width="33.7142857142857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36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36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36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36" customHeight="1" spans="1:251">
      <c r="A6" s="64" t="s">
        <v>8</v>
      </c>
      <c r="B6" s="49">
        <f>IF(ISBLANK(SUM(B7,B8,B9))," ",SUM(B7,B8,B9))</f>
        <v>1063.5342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89.4324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36" customHeight="1" spans="1:251">
      <c r="A7" s="66" t="s">
        <v>9</v>
      </c>
      <c r="B7" s="49">
        <v>1063.5342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28.3704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36" customHeight="1" spans="1:251">
      <c r="A8" s="66" t="s">
        <v>10</v>
      </c>
      <c r="B8" s="30"/>
      <c r="C8" s="65" t="str">
        <f>IF(ISBLANK('支出总表（引用）'!A10)," ",'支出总表（引用）'!A10)</f>
        <v>城乡社区支出</v>
      </c>
      <c r="D8" s="20">
        <f>IF(ISBLANK('支出总表（引用）'!B10)," ",'支出总表（引用）'!B10)</f>
        <v>988.5852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36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50.7744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36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36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36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36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36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36" customHeight="1" spans="1:251">
      <c r="A15" s="66" t="s">
        <v>17</v>
      </c>
      <c r="B15" s="30">
        <v>93.6282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36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36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36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36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36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36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36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36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36" hidden="1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36" hidden="1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36" hidden="1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36" hidden="1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36" hidden="1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36" hidden="1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36" hidden="1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36" hidden="1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36" hidden="1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36" hidden="1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36" hidden="1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36" hidden="1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36" hidden="1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36" hidden="1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36" hidden="1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36" hidden="1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36" hidden="1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36" hidden="1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36" hidden="1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36" hidden="1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36" hidden="1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36" hidden="1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36" hidden="1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36" hidden="1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36" hidden="1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36" customHeight="1" spans="1:251">
      <c r="A49" s="63" t="s">
        <v>18</v>
      </c>
      <c r="B49" s="30">
        <v>1157.1624</v>
      </c>
      <c r="C49" s="63" t="s">
        <v>19</v>
      </c>
      <c r="D49" s="30">
        <f>IF(ISBLANK('支出总表（引用）'!B7)," ",'支出总表（引用）'!B7)</f>
        <v>1157.1624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36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36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36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36" customHeight="1" spans="1:251">
      <c r="A53" s="63" t="s">
        <v>23</v>
      </c>
      <c r="B53" s="30">
        <v>1157.1624</v>
      </c>
      <c r="C53" s="63" t="s">
        <v>24</v>
      </c>
      <c r="D53" s="30">
        <f>B53</f>
        <v>1157.1624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9" scale="72" fitToHeight="0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5"/>
  <sheetViews>
    <sheetView showGridLines="0" workbookViewId="0">
      <selection activeCell="H13" sqref="H13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8" width="14.7142857142857" style="1" customWidth="1"/>
    <col min="9" max="13" width="14.7142857142857" style="1" hidden="1" customWidth="1"/>
    <col min="14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1157.1624</v>
      </c>
      <c r="D7" s="30"/>
      <c r="E7" s="30">
        <v>1063.5342</v>
      </c>
      <c r="F7" s="30">
        <v>1063.5342</v>
      </c>
      <c r="G7" s="20"/>
      <c r="H7" s="20"/>
      <c r="I7" s="30"/>
      <c r="J7" s="30"/>
      <c r="K7" s="30"/>
      <c r="L7" s="30"/>
      <c r="M7" s="30"/>
      <c r="N7" s="30">
        <v>93.6282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89.4324</v>
      </c>
      <c r="D8" s="30"/>
      <c r="E8" s="30">
        <v>89.4324</v>
      </c>
      <c r="F8" s="30">
        <v>89.4324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62.2746</v>
      </c>
      <c r="D9" s="30"/>
      <c r="E9" s="30">
        <v>62.2746</v>
      </c>
      <c r="F9" s="30">
        <v>62.2746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43" customHeight="1" spans="1:15">
      <c r="A10" s="5" t="s">
        <v>48</v>
      </c>
      <c r="B10" s="57" t="s">
        <v>49</v>
      </c>
      <c r="C10" s="30">
        <v>62.2746</v>
      </c>
      <c r="D10" s="30"/>
      <c r="E10" s="30">
        <v>62.2746</v>
      </c>
      <c r="F10" s="30">
        <v>62.2746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27.1578</v>
      </c>
      <c r="D11" s="30"/>
      <c r="E11" s="30">
        <v>27.1578</v>
      </c>
      <c r="F11" s="30">
        <v>27.1578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27.1578</v>
      </c>
      <c r="D12" s="30"/>
      <c r="E12" s="30">
        <v>27.1578</v>
      </c>
      <c r="F12" s="30">
        <v>27.1578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28.3704</v>
      </c>
      <c r="D13" s="30"/>
      <c r="E13" s="30">
        <v>28.3704</v>
      </c>
      <c r="F13" s="30">
        <v>28.3704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28.3704</v>
      </c>
      <c r="D14" s="30"/>
      <c r="E14" s="30">
        <v>28.3704</v>
      </c>
      <c r="F14" s="30">
        <v>28.3704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28.3704</v>
      </c>
      <c r="D15" s="30"/>
      <c r="E15" s="30">
        <v>28.3704</v>
      </c>
      <c r="F15" s="30">
        <v>28.3704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988.5852</v>
      </c>
      <c r="D16" s="30"/>
      <c r="E16" s="30">
        <v>894.957</v>
      </c>
      <c r="F16" s="30">
        <v>894.957</v>
      </c>
      <c r="G16" s="20"/>
      <c r="H16" s="20"/>
      <c r="I16" s="30"/>
      <c r="J16" s="30"/>
      <c r="K16" s="30"/>
      <c r="L16" s="30"/>
      <c r="M16" s="30"/>
      <c r="N16" s="30">
        <v>93.6282</v>
      </c>
      <c r="O16" s="30"/>
    </row>
    <row r="17" s="1" customFormat="1" ht="27" customHeight="1" spans="1:15">
      <c r="A17" s="5" t="s">
        <v>62</v>
      </c>
      <c r="B17" s="57" t="s">
        <v>63</v>
      </c>
      <c r="C17" s="30">
        <v>988.5852</v>
      </c>
      <c r="D17" s="30"/>
      <c r="E17" s="30">
        <v>894.957</v>
      </c>
      <c r="F17" s="30">
        <v>894.957</v>
      </c>
      <c r="G17" s="20"/>
      <c r="H17" s="20"/>
      <c r="I17" s="30"/>
      <c r="J17" s="30"/>
      <c r="K17" s="30"/>
      <c r="L17" s="30"/>
      <c r="M17" s="30"/>
      <c r="N17" s="30">
        <v>93.6282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988.5852</v>
      </c>
      <c r="D18" s="30"/>
      <c r="E18" s="30">
        <v>894.957</v>
      </c>
      <c r="F18" s="30">
        <v>894.957</v>
      </c>
      <c r="G18" s="20"/>
      <c r="H18" s="20"/>
      <c r="I18" s="30"/>
      <c r="J18" s="30"/>
      <c r="K18" s="30"/>
      <c r="L18" s="30"/>
      <c r="M18" s="30"/>
      <c r="N18" s="30">
        <v>93.6282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50.7744</v>
      </c>
      <c r="D19" s="30"/>
      <c r="E19" s="30">
        <v>50.7744</v>
      </c>
      <c r="F19" s="30">
        <v>50.7744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50.7744</v>
      </c>
      <c r="D20" s="30"/>
      <c r="E20" s="30">
        <v>50.7744</v>
      </c>
      <c r="F20" s="30">
        <v>50.7744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50.7744</v>
      </c>
      <c r="D21" s="30"/>
      <c r="E21" s="30">
        <v>50.7744</v>
      </c>
      <c r="F21" s="30">
        <v>50.7744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8" fitToHeight="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showGridLines="0" tabSelected="1" topLeftCell="A3" workbookViewId="0">
      <selection activeCell="P16" sqref="P16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3" width="19.1428571428571" style="1" customWidth="1"/>
    <col min="4" max="4" width="19.2857142857143" style="1" customWidth="1"/>
    <col min="5" max="5" width="17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72</v>
      </c>
      <c r="B2" s="16"/>
      <c r="C2" s="16"/>
      <c r="D2" s="16"/>
      <c r="E2" s="16"/>
      <c r="F2" s="17"/>
      <c r="G2" s="17"/>
    </row>
    <row r="3" s="1" customFormat="1" ht="30" customHeight="1" spans="1:7">
      <c r="A3" s="22" t="s">
        <v>73</v>
      </c>
      <c r="B3" s="19"/>
      <c r="C3" s="19"/>
      <c r="D3" s="19"/>
      <c r="E3" s="23" t="s">
        <v>2</v>
      </c>
      <c r="F3" s="14"/>
      <c r="G3" s="14"/>
    </row>
    <row r="4" s="1" customFormat="1" ht="30" customHeight="1" spans="1:7">
      <c r="A4" s="4" t="s">
        <v>74</v>
      </c>
      <c r="B4" s="4"/>
      <c r="C4" s="54" t="s">
        <v>29</v>
      </c>
      <c r="D4" s="10" t="s">
        <v>75</v>
      </c>
      <c r="E4" s="4" t="s">
        <v>76</v>
      </c>
      <c r="F4" s="14"/>
      <c r="G4" s="14"/>
    </row>
    <row r="5" s="1" customFormat="1" ht="30" customHeight="1" spans="1:7">
      <c r="A5" s="4" t="s">
        <v>77</v>
      </c>
      <c r="B5" s="4" t="s">
        <v>78</v>
      </c>
      <c r="C5" s="54"/>
      <c r="D5" s="10"/>
      <c r="E5" s="4"/>
      <c r="F5" s="14"/>
      <c r="G5" s="14"/>
    </row>
    <row r="6" s="1" customFormat="1" ht="30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30" customHeight="1" spans="1:7">
      <c r="A7" s="20"/>
      <c r="B7" s="20" t="s">
        <v>29</v>
      </c>
      <c r="C7" s="20">
        <v>1157.1624</v>
      </c>
      <c r="D7" s="20">
        <v>619.8824</v>
      </c>
      <c r="E7" s="20">
        <v>537.28</v>
      </c>
      <c r="F7" s="14"/>
      <c r="G7" s="14"/>
    </row>
    <row r="8" s="1" customFormat="1" ht="30" customHeight="1" spans="1:5">
      <c r="A8" s="20" t="s">
        <v>44</v>
      </c>
      <c r="B8" s="20" t="s">
        <v>45</v>
      </c>
      <c r="C8" s="20">
        <v>89.4324</v>
      </c>
      <c r="D8" s="20">
        <v>89.4324</v>
      </c>
      <c r="E8" s="20"/>
    </row>
    <row r="9" s="1" customFormat="1" ht="30" customHeight="1" spans="1:5">
      <c r="A9" s="20" t="s">
        <v>46</v>
      </c>
      <c r="B9" s="20" t="s">
        <v>47</v>
      </c>
      <c r="C9" s="20">
        <v>62.2746</v>
      </c>
      <c r="D9" s="20">
        <v>62.2746</v>
      </c>
      <c r="E9" s="20"/>
    </row>
    <row r="10" s="1" customFormat="1" ht="30" customHeight="1" spans="1:5">
      <c r="A10" s="20" t="s">
        <v>48</v>
      </c>
      <c r="B10" s="20" t="s">
        <v>49</v>
      </c>
      <c r="C10" s="20">
        <v>62.2746</v>
      </c>
      <c r="D10" s="20">
        <v>62.2746</v>
      </c>
      <c r="E10" s="20"/>
    </row>
    <row r="11" s="1" customFormat="1" ht="30" customHeight="1" spans="1:5">
      <c r="A11" s="20" t="s">
        <v>50</v>
      </c>
      <c r="B11" s="20" t="s">
        <v>51</v>
      </c>
      <c r="C11" s="20">
        <v>27.1578</v>
      </c>
      <c r="D11" s="20">
        <v>27.1578</v>
      </c>
      <c r="E11" s="20"/>
    </row>
    <row r="12" s="1" customFormat="1" ht="30" customHeight="1" spans="1:5">
      <c r="A12" s="20" t="s">
        <v>52</v>
      </c>
      <c r="B12" s="20" t="s">
        <v>53</v>
      </c>
      <c r="C12" s="20">
        <v>27.1578</v>
      </c>
      <c r="D12" s="20">
        <v>27.1578</v>
      </c>
      <c r="E12" s="20"/>
    </row>
    <row r="13" s="1" customFormat="1" ht="30" customHeight="1" spans="1:5">
      <c r="A13" s="20" t="s">
        <v>54</v>
      </c>
      <c r="B13" s="20" t="s">
        <v>55</v>
      </c>
      <c r="C13" s="20">
        <v>28.3704</v>
      </c>
      <c r="D13" s="20">
        <v>28.3704</v>
      </c>
      <c r="E13" s="20"/>
    </row>
    <row r="14" s="1" customFormat="1" ht="30" customHeight="1" spans="1:5">
      <c r="A14" s="20" t="s">
        <v>56</v>
      </c>
      <c r="B14" s="20" t="s">
        <v>57</v>
      </c>
      <c r="C14" s="20">
        <v>28.3704</v>
      </c>
      <c r="D14" s="20">
        <v>28.3704</v>
      </c>
      <c r="E14" s="20"/>
    </row>
    <row r="15" s="1" customFormat="1" ht="30" customHeight="1" spans="1:5">
      <c r="A15" s="20" t="s">
        <v>58</v>
      </c>
      <c r="B15" s="20" t="s">
        <v>59</v>
      </c>
      <c r="C15" s="20">
        <v>28.3704</v>
      </c>
      <c r="D15" s="20">
        <v>28.3704</v>
      </c>
      <c r="E15" s="20"/>
    </row>
    <row r="16" s="1" customFormat="1" ht="30" customHeight="1" spans="1:5">
      <c r="A16" s="20" t="s">
        <v>60</v>
      </c>
      <c r="B16" s="20" t="s">
        <v>61</v>
      </c>
      <c r="C16" s="20">
        <v>988.5852</v>
      </c>
      <c r="D16" s="20">
        <v>451.3052</v>
      </c>
      <c r="E16" s="20">
        <v>537.28</v>
      </c>
    </row>
    <row r="17" s="1" customFormat="1" ht="30" customHeight="1" spans="1:5">
      <c r="A17" s="20" t="s">
        <v>62</v>
      </c>
      <c r="B17" s="20" t="s">
        <v>63</v>
      </c>
      <c r="C17" s="20">
        <v>988.5852</v>
      </c>
      <c r="D17" s="20">
        <v>451.3052</v>
      </c>
      <c r="E17" s="20">
        <v>537.28</v>
      </c>
    </row>
    <row r="18" s="1" customFormat="1" ht="30" customHeight="1" spans="1:5">
      <c r="A18" s="20" t="s">
        <v>64</v>
      </c>
      <c r="B18" s="20" t="s">
        <v>65</v>
      </c>
      <c r="C18" s="20">
        <v>988.5852</v>
      </c>
      <c r="D18" s="20">
        <v>451.3052</v>
      </c>
      <c r="E18" s="20">
        <v>537.28</v>
      </c>
    </row>
    <row r="19" s="1" customFormat="1" ht="30" customHeight="1" spans="1:5">
      <c r="A19" s="20" t="s">
        <v>66</v>
      </c>
      <c r="B19" s="20" t="s">
        <v>67</v>
      </c>
      <c r="C19" s="20">
        <v>50.7744</v>
      </c>
      <c r="D19" s="20">
        <v>50.7744</v>
      </c>
      <c r="E19" s="20"/>
    </row>
    <row r="20" s="1" customFormat="1" ht="30" customHeight="1" spans="1:5">
      <c r="A20" s="20" t="s">
        <v>68</v>
      </c>
      <c r="B20" s="20" t="s">
        <v>69</v>
      </c>
      <c r="C20" s="20">
        <v>50.7744</v>
      </c>
      <c r="D20" s="20">
        <v>50.7744</v>
      </c>
      <c r="E20" s="20"/>
    </row>
    <row r="21" s="1" customFormat="1" ht="30" customHeight="1" spans="1:5">
      <c r="A21" s="20" t="s">
        <v>70</v>
      </c>
      <c r="B21" s="20" t="s">
        <v>71</v>
      </c>
      <c r="C21" s="20">
        <v>50.7744</v>
      </c>
      <c r="D21" s="20">
        <v>50.7744</v>
      </c>
      <c r="E21" s="20"/>
    </row>
    <row r="22" s="1" customFormat="1" ht="30" customHeight="1" spans="1:5">
      <c r="A22" s="3"/>
      <c r="B22" s="3"/>
      <c r="C22" s="3"/>
      <c r="D22" s="3"/>
      <c r="E22" s="3"/>
    </row>
    <row r="23" s="1" customFormat="1" ht="21" customHeight="1"/>
    <row r="24" s="1" customFormat="1" ht="21" customHeight="1" spans="3:3">
      <c r="C24" s="52"/>
    </row>
    <row r="25" s="1" customFormat="1" ht="21" customHeight="1" spans="5:5">
      <c r="E25" s="52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9" scale="70" fitToHeight="0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79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81</v>
      </c>
      <c r="F5" s="32" t="s">
        <v>82</v>
      </c>
      <c r="G5" s="7" t="s">
        <v>83</v>
      </c>
    </row>
    <row r="6" s="1" customFormat="1" ht="17.25" customHeight="1" spans="1:7">
      <c r="A6" s="41" t="s">
        <v>8</v>
      </c>
      <c r="B6" s="12">
        <v>1063.5342</v>
      </c>
      <c r="C6" s="42" t="s">
        <v>84</v>
      </c>
      <c r="D6" s="6">
        <f>IF(ISBLANK('财拨总表（引用）'!B6)," ",'财拨总表（引用）'!B6)</f>
        <v>1063.5342</v>
      </c>
      <c r="E6" s="6">
        <f>IF(ISBLANK('财拨总表（引用）'!C6)," ",'财拨总表（引用）'!C6)</f>
        <v>1063.5342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85</v>
      </c>
      <c r="B7" s="12">
        <v>1063.5342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89.4324</v>
      </c>
      <c r="E7" s="6">
        <f>IF(ISBLANK('财拨总表（引用）'!C7)," ",'财拨总表（引用）'!C7)</f>
        <v>89.4324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86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28.3704</v>
      </c>
      <c r="E8" s="6">
        <f>IF(ISBLANK('财拨总表（引用）'!C8)," ",'财拨总表（引用）'!C8)</f>
        <v>28.3704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87</v>
      </c>
      <c r="B9" s="44"/>
      <c r="C9" s="12" t="str">
        <f>IF(ISBLANK('财拨总表（引用）'!A9)," ",'财拨总表（引用）'!A9)</f>
        <v>城乡社区支出</v>
      </c>
      <c r="D9" s="6">
        <f>IF(ISBLANK('财拨总表（引用）'!B9)," ",'财拨总表（引用）'!B9)</f>
        <v>894.957</v>
      </c>
      <c r="E9" s="6">
        <f>IF(ISBLANK('财拨总表（引用）'!C9)," ",'财拨总表（引用）'!C9)</f>
        <v>894.957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50.7744</v>
      </c>
      <c r="E10" s="6">
        <f>IF(ISBLANK('财拨总表（引用）'!C10)," ",'财拨总表（引用）'!C10)</f>
        <v>50.7744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88</v>
      </c>
      <c r="B47" s="48"/>
      <c r="C47" s="20" t="s">
        <v>89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90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91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1063.5342</v>
      </c>
      <c r="C52" s="51" t="s">
        <v>24</v>
      </c>
      <c r="D52" s="49">
        <f>IF(ISBLANK('财拨总表（引用）'!B6)," ",'财拨总表（引用）'!B6)</f>
        <v>1063.5342</v>
      </c>
      <c r="E52" s="49">
        <f>IF(ISBLANK('财拨总表（引用）'!C6)," ",'财拨总表（引用）'!C6)</f>
        <v>1063.5342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1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1063.5342</v>
      </c>
      <c r="D7" s="20">
        <v>526.2542</v>
      </c>
      <c r="E7" s="20">
        <v>537.28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89.4324</v>
      </c>
      <c r="D8" s="20">
        <v>89.4324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62.2746</v>
      </c>
      <c r="D9" s="20">
        <v>62.2746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62.2746</v>
      </c>
      <c r="D10" s="20">
        <v>62.2746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27.1578</v>
      </c>
      <c r="D11" s="20">
        <v>27.1578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27.1578</v>
      </c>
      <c r="D12" s="20">
        <v>27.1578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28.3704</v>
      </c>
      <c r="D13" s="20">
        <v>28.3704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28.3704</v>
      </c>
      <c r="D14" s="20">
        <v>28.3704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28.3704</v>
      </c>
      <c r="D15" s="20">
        <v>28.3704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894.957</v>
      </c>
      <c r="D16" s="20">
        <v>357.677</v>
      </c>
      <c r="E16" s="20">
        <v>537.28</v>
      </c>
    </row>
    <row r="17" s="1" customFormat="1" ht="28.5" customHeight="1" spans="1:5">
      <c r="A17" s="20" t="s">
        <v>62</v>
      </c>
      <c r="B17" s="20" t="s">
        <v>63</v>
      </c>
      <c r="C17" s="20">
        <v>894.957</v>
      </c>
      <c r="D17" s="20">
        <v>357.677</v>
      </c>
      <c r="E17" s="20">
        <v>537.28</v>
      </c>
    </row>
    <row r="18" s="1" customFormat="1" ht="28.5" customHeight="1" spans="1:5">
      <c r="A18" s="20" t="s">
        <v>64</v>
      </c>
      <c r="B18" s="20" t="s">
        <v>65</v>
      </c>
      <c r="C18" s="20">
        <v>894.957</v>
      </c>
      <c r="D18" s="20">
        <v>357.677</v>
      </c>
      <c r="E18" s="20">
        <v>537.28</v>
      </c>
    </row>
    <row r="19" s="1" customFormat="1" ht="28.5" customHeight="1" spans="1:5">
      <c r="A19" s="20" t="s">
        <v>66</v>
      </c>
      <c r="B19" s="20" t="s">
        <v>67</v>
      </c>
      <c r="C19" s="20">
        <v>50.7744</v>
      </c>
      <c r="D19" s="20">
        <v>50.7744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50.7744</v>
      </c>
      <c r="D20" s="20">
        <v>50.7744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50.7744</v>
      </c>
      <c r="D21" s="20">
        <v>50.7744</v>
      </c>
      <c r="E21" s="20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95</v>
      </c>
      <c r="B4" s="4"/>
      <c r="C4" s="4" t="s">
        <v>96</v>
      </c>
      <c r="D4" s="4"/>
      <c r="E4" s="4"/>
      <c r="F4" s="14"/>
      <c r="G4" s="14"/>
    </row>
    <row r="5" s="1" customFormat="1" ht="21" customHeight="1" spans="1:7">
      <c r="A5" s="4" t="s">
        <v>77</v>
      </c>
      <c r="B5" s="10" t="s">
        <v>78</v>
      </c>
      <c r="C5" s="32" t="s">
        <v>29</v>
      </c>
      <c r="D5" s="32" t="s">
        <v>97</v>
      </c>
      <c r="E5" s="32" t="s">
        <v>98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526.2542</v>
      </c>
      <c r="D7" s="30">
        <v>483.4662</v>
      </c>
      <c r="E7" s="30">
        <v>42.788</v>
      </c>
      <c r="F7" s="34"/>
      <c r="G7" s="34"/>
      <c r="H7" s="13"/>
    </row>
    <row r="8" s="1" customFormat="1" ht="27" customHeight="1" spans="1:5">
      <c r="A8" s="5" t="s">
        <v>99</v>
      </c>
      <c r="B8" s="5" t="s">
        <v>100</v>
      </c>
      <c r="C8" s="30">
        <v>477.7878</v>
      </c>
      <c r="D8" s="30">
        <v>477.7878</v>
      </c>
      <c r="E8" s="30"/>
    </row>
    <row r="9" s="1" customFormat="1" ht="27" customHeight="1" spans="1:5">
      <c r="A9" s="5" t="s">
        <v>101</v>
      </c>
      <c r="B9" s="5" t="s">
        <v>102</v>
      </c>
      <c r="C9" s="30">
        <v>193.3128</v>
      </c>
      <c r="D9" s="30">
        <v>193.3128</v>
      </c>
      <c r="E9" s="30"/>
    </row>
    <row r="10" s="1" customFormat="1" ht="27" customHeight="1" spans="1:5">
      <c r="A10" s="5" t="s">
        <v>103</v>
      </c>
      <c r="B10" s="5" t="s">
        <v>104</v>
      </c>
      <c r="C10" s="30">
        <v>86.166</v>
      </c>
      <c r="D10" s="30">
        <v>86.166</v>
      </c>
      <c r="E10" s="30"/>
    </row>
    <row r="11" s="1" customFormat="1" ht="27" customHeight="1" spans="1:5">
      <c r="A11" s="5" t="s">
        <v>105</v>
      </c>
      <c r="B11" s="5" t="s">
        <v>106</v>
      </c>
      <c r="C11" s="30">
        <v>16.1094</v>
      </c>
      <c r="D11" s="30">
        <v>16.1094</v>
      </c>
      <c r="E11" s="30"/>
    </row>
    <row r="12" s="1" customFormat="1" ht="27" customHeight="1" spans="1:5">
      <c r="A12" s="5" t="s">
        <v>107</v>
      </c>
      <c r="B12" s="5" t="s">
        <v>108</v>
      </c>
      <c r="C12" s="30">
        <v>13.6224</v>
      </c>
      <c r="D12" s="30">
        <v>13.6224</v>
      </c>
      <c r="E12" s="30"/>
    </row>
    <row r="13" s="1" customFormat="1" ht="27" customHeight="1" spans="1:5">
      <c r="A13" s="5" t="s">
        <v>109</v>
      </c>
      <c r="B13" s="5" t="s">
        <v>110</v>
      </c>
      <c r="C13" s="30">
        <v>62.2746</v>
      </c>
      <c r="D13" s="30">
        <v>62.2746</v>
      </c>
      <c r="E13" s="30"/>
    </row>
    <row r="14" s="1" customFormat="1" ht="27" customHeight="1" spans="1:5">
      <c r="A14" s="5" t="s">
        <v>111</v>
      </c>
      <c r="B14" s="5" t="s">
        <v>112</v>
      </c>
      <c r="C14" s="30">
        <v>28.3704</v>
      </c>
      <c r="D14" s="30">
        <v>28.3704</v>
      </c>
      <c r="E14" s="30"/>
    </row>
    <row r="15" s="1" customFormat="1" ht="27" customHeight="1" spans="1:5">
      <c r="A15" s="5" t="s">
        <v>113</v>
      </c>
      <c r="B15" s="5" t="s">
        <v>114</v>
      </c>
      <c r="C15" s="30">
        <v>27.1578</v>
      </c>
      <c r="D15" s="30">
        <v>27.1578</v>
      </c>
      <c r="E15" s="30"/>
    </row>
    <row r="16" s="1" customFormat="1" ht="27" customHeight="1" spans="1:5">
      <c r="A16" s="5" t="s">
        <v>115</v>
      </c>
      <c r="B16" s="5" t="s">
        <v>116</v>
      </c>
      <c r="C16" s="30">
        <v>50.7744</v>
      </c>
      <c r="D16" s="30">
        <v>50.7744</v>
      </c>
      <c r="E16" s="30"/>
    </row>
    <row r="17" s="1" customFormat="1" ht="27" customHeight="1" spans="1:5">
      <c r="A17" s="5" t="s">
        <v>117</v>
      </c>
      <c r="B17" s="5" t="s">
        <v>118</v>
      </c>
      <c r="C17" s="30">
        <v>37.788</v>
      </c>
      <c r="D17" s="30"/>
      <c r="E17" s="30">
        <v>37.788</v>
      </c>
    </row>
    <row r="18" s="1" customFormat="1" ht="27" customHeight="1" spans="1:5">
      <c r="A18" s="5" t="s">
        <v>119</v>
      </c>
      <c r="B18" s="5" t="s">
        <v>120</v>
      </c>
      <c r="C18" s="30">
        <v>19.4</v>
      </c>
      <c r="D18" s="30"/>
      <c r="E18" s="30">
        <v>19.4</v>
      </c>
    </row>
    <row r="19" s="1" customFormat="1" ht="27" customHeight="1" spans="1:5">
      <c r="A19" s="5" t="s">
        <v>121</v>
      </c>
      <c r="B19" s="5" t="s">
        <v>122</v>
      </c>
      <c r="C19" s="30">
        <v>10</v>
      </c>
      <c r="D19" s="30"/>
      <c r="E19" s="30">
        <v>10</v>
      </c>
    </row>
    <row r="20" s="1" customFormat="1" ht="27" customHeight="1" spans="1:5">
      <c r="A20" s="5" t="s">
        <v>123</v>
      </c>
      <c r="B20" s="5" t="s">
        <v>124</v>
      </c>
      <c r="C20" s="30">
        <v>1.44</v>
      </c>
      <c r="D20" s="30"/>
      <c r="E20" s="30">
        <v>1.44</v>
      </c>
    </row>
    <row r="21" s="1" customFormat="1" ht="27" customHeight="1" spans="1:5">
      <c r="A21" s="5" t="s">
        <v>125</v>
      </c>
      <c r="B21" s="5" t="s">
        <v>126</v>
      </c>
      <c r="C21" s="30">
        <v>6.948</v>
      </c>
      <c r="D21" s="30"/>
      <c r="E21" s="30">
        <v>6.948</v>
      </c>
    </row>
    <row r="22" s="1" customFormat="1" ht="27" customHeight="1" spans="1:5">
      <c r="A22" s="5" t="s">
        <v>127</v>
      </c>
      <c r="B22" s="5" t="s">
        <v>128</v>
      </c>
      <c r="C22" s="30">
        <v>5.6784</v>
      </c>
      <c r="D22" s="30">
        <v>5.6784</v>
      </c>
      <c r="E22" s="30"/>
    </row>
    <row r="23" s="1" customFormat="1" ht="27" customHeight="1" spans="1:5">
      <c r="A23" s="5" t="s">
        <v>129</v>
      </c>
      <c r="B23" s="5" t="s">
        <v>130</v>
      </c>
      <c r="C23" s="30">
        <v>4.3584</v>
      </c>
      <c r="D23" s="30">
        <v>4.3584</v>
      </c>
      <c r="E23" s="30"/>
    </row>
    <row r="24" s="1" customFormat="1" ht="27" customHeight="1" spans="1:5">
      <c r="A24" s="5" t="s">
        <v>131</v>
      </c>
      <c r="B24" s="5" t="s">
        <v>132</v>
      </c>
      <c r="C24" s="30">
        <v>1.32</v>
      </c>
      <c r="D24" s="30">
        <v>1.32</v>
      </c>
      <c r="E24" s="30"/>
    </row>
    <row r="25" s="1" customFormat="1" ht="27" customHeight="1" spans="1:5">
      <c r="A25" s="5" t="s">
        <v>133</v>
      </c>
      <c r="B25" s="5" t="s">
        <v>134</v>
      </c>
      <c r="C25" s="30">
        <v>5</v>
      </c>
      <c r="D25" s="30"/>
      <c r="E25" s="30">
        <v>5</v>
      </c>
    </row>
    <row r="26" s="1" customFormat="1" ht="27" customHeight="1" spans="1:5">
      <c r="A26" s="5" t="s">
        <v>135</v>
      </c>
      <c r="B26" s="5" t="s">
        <v>136</v>
      </c>
      <c r="C26" s="30">
        <v>5</v>
      </c>
      <c r="D26" s="30"/>
      <c r="E26" s="30">
        <v>5</v>
      </c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137</v>
      </c>
      <c r="F1" s="23"/>
      <c r="G1" s="23"/>
    </row>
    <row r="2" s="1" customFormat="1" ht="30" customHeight="1" spans="1:7">
      <c r="A2" s="16" t="s">
        <v>138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73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139</v>
      </c>
      <c r="B4" s="4" t="s">
        <v>140</v>
      </c>
      <c r="C4" s="4" t="s">
        <v>29</v>
      </c>
      <c r="D4" s="25" t="s">
        <v>141</v>
      </c>
      <c r="E4" s="25" t="s">
        <v>142</v>
      </c>
      <c r="F4" s="25" t="s">
        <v>143</v>
      </c>
      <c r="G4" s="25" t="s">
        <v>144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145</v>
      </c>
      <c r="B7" s="29" t="s">
        <v>146</v>
      </c>
      <c r="C7" s="30">
        <v>10</v>
      </c>
      <c r="D7" s="30"/>
      <c r="E7" s="31">
        <v>10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147</v>
      </c>
      <c r="E1" s="19"/>
      <c r="F1" s="14"/>
      <c r="G1" s="14"/>
    </row>
    <row r="2" s="1" customFormat="1" ht="29.25" customHeight="1" spans="1:7">
      <c r="A2" s="16" t="s">
        <v>148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1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149</v>
      </c>
      <c r="D1" s="15"/>
      <c r="E1" s="15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8.5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151</v>
      </c>
      <c r="B2" s="9"/>
      <c r="C2" s="9"/>
    </row>
    <row r="3" s="1" customFormat="1" ht="17.25" customHeight="1"/>
    <row r="4" s="1" customFormat="1" ht="15.75" customHeight="1" spans="1:3">
      <c r="A4" s="10" t="s">
        <v>152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1157.1624</v>
      </c>
      <c r="C7" s="12"/>
      <c r="D7" s="13"/>
      <c r="F7" s="13"/>
    </row>
    <row r="8" s="1" customFormat="1" ht="27" customHeight="1" spans="1:3">
      <c r="A8" s="5" t="s">
        <v>45</v>
      </c>
      <c r="B8" s="12">
        <v>89.4324</v>
      </c>
      <c r="C8" s="12"/>
    </row>
    <row r="9" s="1" customFormat="1" ht="27" customHeight="1" spans="1:3">
      <c r="A9" s="5" t="s">
        <v>55</v>
      </c>
      <c r="B9" s="12">
        <v>28.3704</v>
      </c>
      <c r="C9" s="12"/>
    </row>
    <row r="10" s="1" customFormat="1" ht="27" customHeight="1" spans="1:3">
      <c r="A10" s="5" t="s">
        <v>61</v>
      </c>
      <c r="B10" s="12">
        <v>988.5852</v>
      </c>
      <c r="C10" s="12"/>
    </row>
    <row r="11" s="1" customFormat="1" ht="27" customHeight="1" spans="1:3">
      <c r="A11" s="5" t="s">
        <v>67</v>
      </c>
      <c r="B11" s="12">
        <v>50.7744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152</v>
      </c>
      <c r="B3" s="4" t="s">
        <v>31</v>
      </c>
      <c r="C3" s="4" t="s">
        <v>81</v>
      </c>
      <c r="D3" s="4" t="s">
        <v>82</v>
      </c>
      <c r="E3" s="4" t="s">
        <v>154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1063.5342</v>
      </c>
      <c r="C6" s="6">
        <v>1063.5342</v>
      </c>
      <c r="D6" s="6"/>
      <c r="E6" s="6"/>
    </row>
    <row r="7" s="1" customFormat="1" ht="27" customHeight="1" spans="1:5">
      <c r="A7" s="5" t="s">
        <v>45</v>
      </c>
      <c r="B7" s="6">
        <v>89.4324</v>
      </c>
      <c r="C7" s="6">
        <v>89.4324</v>
      </c>
      <c r="D7" s="6"/>
      <c r="E7" s="6"/>
    </row>
    <row r="8" s="1" customFormat="1" ht="27" customHeight="1" spans="1:5">
      <c r="A8" s="5" t="s">
        <v>55</v>
      </c>
      <c r="B8" s="6">
        <v>28.3704</v>
      </c>
      <c r="C8" s="6">
        <v>28.3704</v>
      </c>
      <c r="D8" s="6"/>
      <c r="E8" s="6"/>
    </row>
    <row r="9" s="1" customFormat="1" ht="27" customHeight="1" spans="1:5">
      <c r="A9" s="5" t="s">
        <v>61</v>
      </c>
      <c r="B9" s="6">
        <v>894.957</v>
      </c>
      <c r="C9" s="6">
        <v>894.957</v>
      </c>
      <c r="D9" s="6"/>
      <c r="E9" s="6"/>
    </row>
    <row r="10" s="1" customFormat="1" ht="27" customHeight="1" spans="1:5">
      <c r="A10" s="5" t="s">
        <v>67</v>
      </c>
      <c r="B10" s="6">
        <v>50.7744</v>
      </c>
      <c r="C10" s="6">
        <v>50.7744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WPS_1670148425</cp:lastModifiedBy>
  <dcterms:created xsi:type="dcterms:W3CDTF">2023-02-15T01:20:00Z</dcterms:created>
  <dcterms:modified xsi:type="dcterms:W3CDTF">2024-04-15T07:47:37Z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B03B1EEE9FD74507A31ED1E7A6189347_12</vt:lpwstr>
  </property>
</Properties>
</file>