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年国有资本经营支出执行情况" sheetId="1" r:id="rId1"/>
  </sheets>
  <externalReferences>
    <externalReference r:id="rId2"/>
  </externalReferences>
  <definedNames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<sst xmlns="http://schemas.openxmlformats.org/spreadsheetml/2006/main" count="24" uniqueCount="23">
  <si>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2023年全县国有资本经营预算支出执行情况表</t>
  </si>
  <si>
    <t>单位：万元</t>
  </si>
  <si>
    <t>支出项目</t>
  </si>
  <si>
    <t>2022年              决算数</t>
  </si>
  <si>
    <t>2023年</t>
  </si>
  <si>
    <t>2023年执行数比2022年决算数增减%</t>
  </si>
  <si>
    <t>预算数</t>
  </si>
  <si>
    <t>执行数</t>
  </si>
  <si>
    <t>执行数占预算数％</t>
  </si>
  <si>
    <t>一、社会保障和就业支出</t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</si>
  <si>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国有资本经营预算补充社保基金支出</t>
    </r>
  </si>
  <si>
    <t>二、国有资本经营预算支出</t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</si>
  <si>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解决历史遗留问题及改革成本支出</t>
    </r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</si>
  <si>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国有企业资本金注入</t>
    </r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</si>
  <si>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国有企业政策性补贴</t>
    </r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</si>
  <si>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金融国有资本经营预算支出</t>
    </r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</si>
  <si>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其他国有资本经营预算支出</t>
    </r>
  </si>
  <si>
    <t>三、转移性支出</t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</si>
  <si>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国有资本经营预算转移支付支出</t>
    </r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</si>
  <si>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国有资本经营预算调出资金</t>
    </r>
  </si>
  <si>
    <t>本年支出合计</t>
  </si>
  <si>
    <t>结转下年支出</t>
  </si>
  <si>
    <r>
      <rPr>
        <b/>
        <sz val="11"/>
        <rFont val="宋体"/>
        <charset val="134"/>
      </rPr>
      <t>支出</t>
    </r>
    <r>
      <rPr>
        <b/>
        <sz val="11"/>
        <rFont val="宋体"/>
        <charset val="134"/>
      </rPr>
      <t>总</t>
    </r>
    <r>
      <rPr>
        <b/>
        <sz val="11"/>
        <rFont val="Times New Roman"/>
        <charset val="0"/>
      </rPr>
      <t xml:space="preserve"> </t>
    </r>
    <r>
      <rPr>
        <b/>
        <sz val="11"/>
        <rFont val="宋体"/>
        <charset val="134"/>
      </rPr>
      <t>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</si>
</sst>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33">
    <font>
      <sz val="12"/>
      <name val="宋体"/>
      <charset val="134"/>
    </font>
    <font>
      <b/>
      <sz val="18"/>
      <color indexed="8"/>
      <name val="黑体"/>
      <charset val="134"/>
    </font>
    <font>
      <b/>
      <sz val="10"/>
      <color indexed="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黑体"/>
      <charset val="134"/>
    </font>
    <font>
      <sz val="10"/>
      <color indexed="8"/>
      <name val="黑体"/>
      <charset val="134"/>
    </font>
    <font>
      <sz val="11"/>
      <name val="黑体"/>
      <charset val="134"/>
    </font>
    <font>
      <sz val="11"/>
      <name val="Times New Roman"/>
      <charset val="0"/>
    </font>
    <font>
      <sz val="11"/>
      <name val="Times New Roman"/>
      <charset val="0"/>
    </font>
    <font>
      <b/>
      <sz val="11"/>
      <name val="宋体"/>
      <charset val="134"/>
    </font>
    <font>
      <b/>
      <sz val="11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2" fillId="0" borderId="0"/>
  </cellStyleXfs>
  <cellXfs count="2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50" applyNumberFormat="1" applyFont="1" applyFill="1" applyBorder="1" applyAlignment="1" applyProtection="1">
      <alignment horizontal="center" vertical="center"/>
    </xf>
    <xf numFmtId="0" fontId="2" fillId="0" borderId="0" xfId="50" applyNumberFormat="1" applyFont="1" applyFill="1" applyBorder="1" applyAlignment="1" applyProtection="1"/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50" applyNumberFormat="1" applyFont="1" applyFill="1" applyBorder="1" applyAlignment="1" applyProtection="1">
      <alignment horizontal="center" vertical="center" wrapText="1"/>
    </xf>
    <xf numFmtId="0" fontId="6" fillId="0" borderId="2" xfId="50" applyNumberFormat="1" applyFont="1" applyFill="1" applyBorder="1" applyAlignment="1" applyProtection="1">
      <alignment horizontal="center" vertical="center" wrapText="1"/>
    </xf>
    <xf numFmtId="0" fontId="7" fillId="0" borderId="2" xfId="49" applyFont="1" applyFill="1" applyBorder="1" applyAlignment="1">
      <alignment horizontal="left" vertical="center" shrinkToFit="1"/>
    </xf>
    <xf numFmtId="0" fontId="8" fillId="0" borderId="2" xfId="49" applyFont="1" applyFill="1" applyBorder="1" applyAlignment="1">
      <alignment horizontal="center" vertical="center" shrinkToFit="1"/>
    </xf>
    <xf numFmtId="176" fontId="8" fillId="0" borderId="2" xfId="3" applyNumberFormat="1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vertical="center"/>
    </xf>
    <xf numFmtId="0" fontId="8" fillId="0" borderId="2" xfId="49" applyFont="1" applyFill="1" applyBorder="1" applyAlignment="1">
      <alignment horizontal="left" vertical="center" shrinkToFit="1"/>
    </xf>
    <xf numFmtId="0" fontId="9" fillId="0" borderId="2" xfId="49" applyFont="1" applyFill="1" applyBorder="1" applyAlignment="1">
      <alignment horizontal="center" vertical="center" shrinkToFit="1"/>
    </xf>
    <xf numFmtId="0" fontId="7" fillId="0" borderId="2" xfId="51" applyFont="1" applyFill="1" applyBorder="1" applyAlignment="1">
      <alignment horizontal="left" vertical="center" shrinkToFit="1"/>
    </xf>
    <xf numFmtId="0" fontId="8" fillId="0" borderId="2" xfId="51" applyFont="1" applyFill="1" applyBorder="1" applyAlignment="1">
      <alignment horizontal="left" vertical="center" shrinkToFit="1"/>
    </xf>
    <xf numFmtId="0" fontId="8" fillId="0" borderId="2" xfId="49" applyFont="1" applyFill="1" applyBorder="1" applyAlignment="1">
      <alignment horizontal="left" vertical="top" shrinkToFit="1"/>
    </xf>
    <xf numFmtId="0" fontId="10" fillId="0" borderId="2" xfId="49" applyFont="1" applyFill="1" applyBorder="1" applyAlignment="1">
      <alignment horizontal="center" vertical="center" shrinkToFit="1"/>
    </xf>
    <xf numFmtId="0" fontId="11" fillId="0" borderId="2" xfId="49" applyFont="1" applyFill="1" applyBorder="1" applyAlignment="1">
      <alignment horizontal="center" vertical="center" shrinkToFit="1"/>
    </xf>
    <xf numFmtId="0" fontId="4" fillId="0" borderId="2" xfId="49" applyFont="1" applyFill="1" applyBorder="1" applyAlignment="1">
      <alignment horizontal="left" vertical="center" shrinkToFi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地方国有资本经营预算收支总表" xfId="49"/>
    <cellStyle name="常规_Sheet1" xfId="50"/>
    <cellStyle name="常规_材料2表格：调整完善预算表格（报人大）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A1" sqref="A1:F1"/>
    </sheetView>
  </sheetViews>
  <sheetFormatPr defaultColWidth="9" defaultRowHeight="14.25" outlineLevelCol="5"/>
  <cols>
    <col min="1" max="1" width="35.875" style="1" customWidth="1"/>
    <col min="2" max="6" width="11.5" style="1" customWidth="1"/>
    <col min="7" max="16384" width="9" style="1"/>
  </cols>
  <sheetData>
    <row r="1" s="1" customFormat="1" ht="34" customHeight="1" spans="1:6">
      <c r="A1" s="2" t="s">
        <v>0</v>
      </c>
      <c r="B1" s="2"/>
      <c r="C1" s="2"/>
      <c r="D1" s="2"/>
      <c r="E1" s="2"/>
      <c r="F1" s="2"/>
    </row>
    <row r="2" s="1" customFormat="1" ht="26" customHeight="1" spans="1:6">
      <c r="A2" s="3"/>
      <c r="B2" s="3"/>
      <c r="C2" s="3"/>
      <c r="D2" s="4"/>
      <c r="E2" s="5" t="s">
        <v>1</v>
      </c>
      <c r="F2" s="5"/>
    </row>
    <row r="3" s="1" customFormat="1" spans="1:6">
      <c r="A3" s="6" t="s">
        <v>2</v>
      </c>
      <c r="B3" s="6" t="s">
        <v>3</v>
      </c>
      <c r="C3" s="6" t="s">
        <v>4</v>
      </c>
      <c r="D3" s="6"/>
      <c r="E3" s="6"/>
      <c r="F3" s="7" t="s">
        <v>5</v>
      </c>
    </row>
    <row r="4" s="1" customFormat="1" ht="24" spans="1:6">
      <c r="A4" s="6"/>
      <c r="B4" s="6"/>
      <c r="C4" s="6" t="s">
        <v>6</v>
      </c>
      <c r="D4" s="6" t="s">
        <v>7</v>
      </c>
      <c r="E4" s="7" t="s">
        <v>8</v>
      </c>
      <c r="F4" s="7"/>
    </row>
    <row r="5" s="1" customFormat="1" ht="27" customHeight="1" spans="1:6">
      <c r="A5" s="8" t="s">
        <v>9</v>
      </c>
      <c r="B5" s="9"/>
      <c r="C5" s="9"/>
      <c r="D5" s="9"/>
      <c r="E5" s="10"/>
      <c r="F5" s="11"/>
    </row>
    <row r="6" s="1" customFormat="1" ht="27" customHeight="1" spans="1:6">
      <c r="A6" s="12" t="s">
        <v>10</v>
      </c>
      <c r="B6" s="9"/>
      <c r="C6" s="9"/>
      <c r="D6" s="9"/>
      <c r="E6" s="10"/>
      <c r="F6" s="11"/>
    </row>
    <row r="7" s="1" customFormat="1" ht="27" customHeight="1" spans="1:6">
      <c r="A7" s="8" t="s">
        <v>11</v>
      </c>
      <c r="B7" s="9">
        <f>SUM(B8:B13)</f>
        <v>61</v>
      </c>
      <c r="C7" s="13">
        <f>SUM(C8:C13)</f>
        <v>59</v>
      </c>
      <c r="D7" s="13">
        <f>SUM(D8:D13)</f>
        <v>33</v>
      </c>
      <c r="E7" s="10">
        <f>D7/C7</f>
        <v>0.559322033898305</v>
      </c>
      <c r="F7" s="10">
        <f>(D7-B7)/B7</f>
        <v>-0.459016393442623</v>
      </c>
    </row>
    <row r="8" s="1" customFormat="1" ht="27" customHeight="1" spans="1:6">
      <c r="A8" s="12" t="s">
        <v>12</v>
      </c>
      <c r="B8" s="9">
        <v>59</v>
      </c>
      <c r="C8" s="13">
        <v>59</v>
      </c>
      <c r="D8" s="13">
        <v>33</v>
      </c>
      <c r="E8" s="10">
        <f>D8/C8</f>
        <v>0.559322033898305</v>
      </c>
      <c r="F8" s="10">
        <f>(D8-B8)/B8</f>
        <v>-0.440677966101695</v>
      </c>
    </row>
    <row r="9" s="1" customFormat="1" ht="27" customHeight="1" spans="1:6">
      <c r="A9" s="12" t="s">
        <v>13</v>
      </c>
      <c r="B9" s="9"/>
      <c r="C9" s="13"/>
      <c r="D9" s="13"/>
      <c r="E9" s="10"/>
      <c r="F9" s="10"/>
    </row>
    <row r="10" s="1" customFormat="1" ht="27" customHeight="1" spans="1:6">
      <c r="A10" s="12" t="s">
        <v>14</v>
      </c>
      <c r="B10" s="9"/>
      <c r="C10" s="13"/>
      <c r="D10" s="13"/>
      <c r="E10" s="10"/>
      <c r="F10" s="10"/>
    </row>
    <row r="11" s="1" customFormat="1" ht="27" customHeight="1" spans="1:6">
      <c r="A11" s="12" t="s">
        <v>14</v>
      </c>
      <c r="B11" s="9"/>
      <c r="C11" s="13"/>
      <c r="D11" s="13"/>
      <c r="E11" s="10"/>
      <c r="F11" s="10"/>
    </row>
    <row r="12" s="1" customFormat="1" ht="27" customHeight="1" spans="1:6">
      <c r="A12" s="12" t="s">
        <v>15</v>
      </c>
      <c r="B12" s="9"/>
      <c r="C12" s="13"/>
      <c r="D12" s="13"/>
      <c r="E12" s="10"/>
      <c r="F12" s="10"/>
    </row>
    <row r="13" s="1" customFormat="1" ht="27" customHeight="1" spans="1:6">
      <c r="A13" s="12" t="s">
        <v>16</v>
      </c>
      <c r="B13" s="9">
        <v>2</v>
      </c>
      <c r="C13" s="13"/>
      <c r="D13" s="13"/>
      <c r="E13" s="10"/>
      <c r="F13" s="10"/>
    </row>
    <row r="14" s="1" customFormat="1" ht="27" customHeight="1" spans="1:6">
      <c r="A14" s="14" t="s">
        <v>17</v>
      </c>
      <c r="B14" s="9">
        <f>SUM(B15:B16)</f>
        <v>667</v>
      </c>
      <c r="C14" s="13">
        <v>360</v>
      </c>
      <c r="D14" s="13">
        <v>620</v>
      </c>
      <c r="E14" s="10">
        <f t="shared" ref="E14:E18" si="0">D14/C14</f>
        <v>1.72222222222222</v>
      </c>
      <c r="F14" s="10">
        <f t="shared" ref="F14:F18" si="1">(D14-B14)/B14</f>
        <v>-0.0704647676161919</v>
      </c>
    </row>
    <row r="15" s="1" customFormat="1" ht="27" customHeight="1" spans="1:6">
      <c r="A15" s="15" t="s">
        <v>18</v>
      </c>
      <c r="B15" s="9"/>
      <c r="C15" s="13"/>
      <c r="D15" s="13"/>
      <c r="E15" s="10"/>
      <c r="F15" s="10"/>
    </row>
    <row r="16" s="1" customFormat="1" ht="27" customHeight="1" spans="1:6">
      <c r="A16" s="15" t="s">
        <v>19</v>
      </c>
      <c r="B16" s="9">
        <v>667</v>
      </c>
      <c r="C16" s="13">
        <v>360</v>
      </c>
      <c r="D16" s="13">
        <v>620</v>
      </c>
      <c r="E16" s="10">
        <f t="shared" si="0"/>
        <v>1.72222222222222</v>
      </c>
      <c r="F16" s="10">
        <f t="shared" si="1"/>
        <v>-0.0704647676161919</v>
      </c>
    </row>
    <row r="17" s="1" customFormat="1" ht="27" customHeight="1" spans="1:6">
      <c r="A17" s="16"/>
      <c r="B17" s="9"/>
      <c r="C17" s="9"/>
      <c r="D17" s="9"/>
      <c r="E17" s="10"/>
      <c r="F17" s="10"/>
    </row>
    <row r="18" s="1" customFormat="1" ht="27" customHeight="1" spans="1:6">
      <c r="A18" s="17" t="s">
        <v>20</v>
      </c>
      <c r="B18" s="18">
        <f>B5+B7+B14</f>
        <v>728</v>
      </c>
      <c r="C18" s="18">
        <f>C5+C7+C14</f>
        <v>419</v>
      </c>
      <c r="D18" s="18">
        <f>SUM(D7,D14)</f>
        <v>653</v>
      </c>
      <c r="E18" s="10">
        <f t="shared" si="0"/>
        <v>1.55847255369928</v>
      </c>
      <c r="F18" s="10">
        <f t="shared" si="1"/>
        <v>-0.103021978021978</v>
      </c>
    </row>
    <row r="19" s="1" customFormat="1" ht="27" customHeight="1" spans="1:6">
      <c r="A19" s="19" t="s">
        <v>21</v>
      </c>
      <c r="B19" s="18"/>
      <c r="C19" s="18"/>
      <c r="D19" s="18"/>
      <c r="E19" s="10"/>
      <c r="F19" s="10"/>
    </row>
    <row r="20" s="1" customFormat="1" ht="27" customHeight="1" spans="1:6">
      <c r="A20" s="12"/>
      <c r="B20" s="18"/>
      <c r="C20" s="18"/>
      <c r="D20" s="18"/>
      <c r="E20" s="10"/>
      <c r="F20" s="10"/>
    </row>
    <row r="21" s="1" customFormat="1" ht="27" customHeight="1" spans="1:6">
      <c r="A21" s="17" t="s">
        <v>22</v>
      </c>
      <c r="B21" s="18">
        <f>B18+B19</f>
        <v>728</v>
      </c>
      <c r="C21" s="18">
        <f>C18+C19</f>
        <v>419</v>
      </c>
      <c r="D21" s="18">
        <f>SUM(D18:D20)</f>
        <v>653</v>
      </c>
      <c r="E21" s="10">
        <f>D21/C21</f>
        <v>1.55847255369928</v>
      </c>
      <c r="F21" s="10">
        <f>(D21-B21)/B21</f>
        <v>-0.103021978021978</v>
      </c>
    </row>
    <row r="22" s="1" customFormat="1" ht="27" customHeight="1"/>
  </sheetData>
  <mergeCells count="6">
    <mergeCell ref="A1:F1"/>
    <mergeCell ref="E2:F2"/>
    <mergeCell ref="C3:E3"/>
    <mergeCell ref="A3:A4"/>
    <mergeCell ref="B3:B4"/>
    <mergeCell ref="F3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2023年国有资本经营支出执行情况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2024-01-29T02:23:00Z</dcterms:created>
  <dcterms:modified xsi:type="dcterms:W3CDTF">2024-01-29T02:24:10Z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EDBACD78AF514472BB5777CE064954CA_11</vt:lpwstr>
  </property>
  <property fmtid="{D5CDD505-2E9C-101B-9397-08002B2CF9AE}" pid="3" name="KSOProductBuildVer">
    <vt:lpwstr>2052-12.1.0.16250</vt:lpwstr>
  </property>
</Properties>
</file>