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1.2024政府性基金收入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<sst xmlns="http://schemas.openxmlformats.org/spreadsheetml/2006/main" count="18" uniqueCount="18">
  <si>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2024年全县政府性基金预算收入安排情况表（草案）</t>
  </si>
  <si>
    <t>单位：万元</t>
  </si>
  <si>
    <t>项          目</t>
  </si>
  <si>
    <t>2023年                  执行数</t>
  </si>
  <si>
    <t>2024年                  预算数</t>
  </si>
  <si>
    <t>2024年预算数比2023年执行数增减%</t>
  </si>
  <si>
    <t>一、国有土地收益基金收入</t>
  </si>
  <si>
    <t>二、农业土地开发资金收入</t>
  </si>
  <si>
    <t>三、国有土地使用权出让收入</t>
  </si>
  <si>
    <t>四、彩票公益金收入</t>
  </si>
  <si>
    <t>五、城市基础设施配套费收入</t>
  </si>
  <si>
    <t>六、污水处理费收入</t>
  </si>
  <si>
    <t>七、专项债务对应项目专项收入</t>
  </si>
  <si>
    <t>政府性基金收入合计</t>
  </si>
  <si>
    <t>上年结余收入</t>
  </si>
  <si>
    <t>上级补助收入</t>
  </si>
  <si>
    <t>地方债转贷专项收入</t>
  </si>
  <si>
    <t>政府性基金收入总计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</si>
</sst>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2">
    <font>
      <sz val="12"/>
      <name val="宋体"/>
      <charset val="134"/>
    </font>
    <font>
      <b/>
      <sz val="18"/>
      <color indexed="8"/>
      <name val="黑体"/>
      <charset val="134"/>
    </font>
    <font>
      <sz val="10"/>
      <name val="宋体"/>
      <charset val="134"/>
    </font>
    <font>
      <sz val="10"/>
      <color indexed="8"/>
      <name val="MS Sans Serif"/>
      <charset val="0"/>
    </font>
    <font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0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0" fillId="0" borderId="0" xfId="51" applyFont="1" applyFill="1">
      <alignment vertical="center"/>
    </xf>
    <xf numFmtId="0" fontId="0" fillId="0" borderId="0" xfId="51" applyFill="1">
      <alignment vertical="center"/>
    </xf>
    <xf numFmtId="0" fontId="1" fillId="0" borderId="0" xfId="49" applyNumberFormat="1" applyFont="1" applyFill="1" applyBorder="1" applyAlignment="1" applyProtection="1">
      <alignment horizontal="center"/>
    </xf>
    <xf numFmtId="0" fontId="2" fillId="0" borderId="0" xfId="49" applyNumberFormat="1" applyFont="1" applyFill="1" applyBorder="1" applyAlignment="1" applyProtection="1"/>
    <xf numFmtId="8" fontId="3" fillId="0" borderId="0" xfId="49" applyNumberFormat="1" applyFont="1" applyFill="1" applyBorder="1" applyAlignment="1" applyProtection="1"/>
    <xf numFmtId="0" fontId="4" fillId="0" borderId="0" xfId="51" applyFont="1" applyFill="1" applyAlignment="1">
      <alignment horizontal="right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4" fillId="0" borderId="2" xfId="50" applyFont="1" applyBorder="1" applyAlignment="1" applyProtection="1">
      <alignment horizontal="left" vertical="center" shrinkToFit="1"/>
      <protection locked="0"/>
    </xf>
    <xf numFmtId="176" fontId="7" fillId="0" borderId="2" xfId="0" applyNumberFormat="1" applyFont="1" applyFill="1" applyBorder="1" applyAlignment="1">
      <alignment horizontal="center" vertical="center" wrapText="1"/>
    </xf>
    <xf numFmtId="177" fontId="7" fillId="0" borderId="2" xfId="3" applyNumberFormat="1" applyFont="1" applyFill="1" applyBorder="1" applyAlignment="1" applyProtection="1">
      <alignment horizontal="center" vertical="center" shrinkToFit="1"/>
    </xf>
    <xf numFmtId="3" fontId="4" fillId="0" borderId="2" xfId="52" applyNumberFormat="1" applyFont="1" applyFill="1" applyBorder="1" applyAlignment="1" applyProtection="1">
      <alignment vertical="center" shrinkToFit="1"/>
    </xf>
    <xf numFmtId="0" fontId="8" fillId="0" borderId="2" xfId="52" applyFont="1" applyFill="1" applyBorder="1" applyAlignment="1">
      <alignment horizontal="center" vertical="center" shrinkToFit="1"/>
    </xf>
    <xf numFmtId="0" fontId="8" fillId="0" borderId="2" xfId="50" applyFont="1" applyBorder="1" applyAlignment="1">
      <alignment horizontal="center" vertical="center" shrinkToFit="1"/>
    </xf>
    <xf numFmtId="176" fontId="9" fillId="0" borderId="2" xfId="0" applyNumberFormat="1" applyFont="1" applyBorder="1" applyAlignment="1">
      <alignment horizontal="center" vertical="center" wrapText="1"/>
    </xf>
    <xf numFmtId="177" fontId="9" fillId="0" borderId="2" xfId="3" applyNumberFormat="1" applyFont="1" applyFill="1" applyBorder="1" applyAlignment="1" applyProtection="1">
      <alignment horizontal="center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样式 1" xfId="50"/>
    <cellStyle name="常规_2011年预算收入执行情况1" xfId="51"/>
    <cellStyle name="常规_2014年基金预算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D18"/>
  <sheetViews>
    <sheetView tabSelected="1" zoomScaleSheetLayoutView="60" workbookViewId="0">
      <selection activeCell="A1" sqref="A1:D1"/>
    </sheetView>
  </sheetViews>
  <sheetFormatPr defaultColWidth="9" defaultRowHeight="14.25" outlineLevelCol="3"/>
  <cols>
    <col min="1" max="1" width="38" style="1" customWidth="1"/>
    <col min="2" max="3" width="10.625" style="2" customWidth="1"/>
    <col min="4" max="4" width="17.125" style="2" customWidth="1"/>
    <col min="5" max="16384" width="9" style="2"/>
  </cols>
  <sheetData>
    <row r="1" ht="26.25" customHeight="1" spans="1:4">
      <c r="A1" s="3" t="s">
        <v>0</v>
      </c>
      <c r="B1" s="3"/>
      <c r="C1" s="3"/>
      <c r="D1" s="3"/>
    </row>
    <row r="2" ht="32.25" customHeight="1" spans="1:4">
      <c r="A2" s="4"/>
      <c r="B2" s="5"/>
      <c r="D2" s="6" t="s">
        <v>1</v>
      </c>
    </row>
    <row r="3" ht="46.5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32.25" customHeight="1" spans="1:4">
      <c r="A4" s="10" t="s">
        <v>6</v>
      </c>
      <c r="B4" s="11"/>
      <c r="C4" s="11">
        <v>3000</v>
      </c>
      <c r="D4" s="12"/>
    </row>
    <row r="5" ht="32.25" customHeight="1" spans="1:4">
      <c r="A5" s="10" t="s">
        <v>7</v>
      </c>
      <c r="B5" s="11"/>
      <c r="C5" s="11">
        <v>110</v>
      </c>
      <c r="D5" s="12"/>
    </row>
    <row r="6" ht="32.25" customHeight="1" spans="1:4">
      <c r="A6" s="10" t="s">
        <v>8</v>
      </c>
      <c r="B6" s="11">
        <v>92899</v>
      </c>
      <c r="C6" s="11">
        <v>60000</v>
      </c>
      <c r="D6" s="12">
        <f t="shared" ref="D6:D15" si="0">(C6/B6-1)*100%</f>
        <v>-0.354137288883626</v>
      </c>
    </row>
    <row r="7" ht="32.25" customHeight="1" spans="1:4">
      <c r="A7" s="10" t="s">
        <v>9</v>
      </c>
      <c r="B7" s="11">
        <v>774</v>
      </c>
      <c r="C7" s="11">
        <v>820</v>
      </c>
      <c r="D7" s="12">
        <f t="shared" si="0"/>
        <v>0.0594315245478036</v>
      </c>
    </row>
    <row r="8" ht="32.25" customHeight="1" spans="1:4">
      <c r="A8" s="10" t="s">
        <v>10</v>
      </c>
      <c r="B8" s="11">
        <v>611</v>
      </c>
      <c r="C8" s="11">
        <v>400</v>
      </c>
      <c r="D8" s="12">
        <f t="shared" si="0"/>
        <v>-0.345335515548281</v>
      </c>
    </row>
    <row r="9" ht="32.25" customHeight="1" spans="1:4">
      <c r="A9" s="13" t="s">
        <v>11</v>
      </c>
      <c r="B9" s="11">
        <v>1197</v>
      </c>
      <c r="C9" s="11">
        <v>980</v>
      </c>
      <c r="D9" s="12">
        <f t="shared" si="0"/>
        <v>-0.181286549707602</v>
      </c>
    </row>
    <row r="10" ht="32.25" customHeight="1" spans="1:4">
      <c r="A10" s="10" t="s">
        <v>12</v>
      </c>
      <c r="B10" s="11">
        <v>12000</v>
      </c>
      <c r="C10" s="11">
        <v>8000</v>
      </c>
      <c r="D10" s="12">
        <f t="shared" si="0"/>
        <v>-0.333333333333333</v>
      </c>
    </row>
    <row r="11" ht="32.25" customHeight="1" spans="1:4">
      <c r="A11" s="14" t="s">
        <v>13</v>
      </c>
      <c r="B11" s="11">
        <f>SUM(B4:B10)</f>
        <v>107481</v>
      </c>
      <c r="C11" s="11">
        <f>SUM(C4:C10)</f>
        <v>73310</v>
      </c>
      <c r="D11" s="12">
        <f t="shared" si="0"/>
        <v>-0.317925959006708</v>
      </c>
    </row>
    <row r="12" ht="30.95" customHeight="1" spans="1:4">
      <c r="A12" s="10" t="s">
        <v>14</v>
      </c>
      <c r="B12" s="11">
        <v>23128</v>
      </c>
      <c r="C12" s="11">
        <v>6408</v>
      </c>
      <c r="D12" s="12">
        <f t="shared" si="0"/>
        <v>-0.722933241093047</v>
      </c>
    </row>
    <row r="13" ht="30.95" customHeight="1" spans="1:4">
      <c r="A13" s="10" t="s">
        <v>15</v>
      </c>
      <c r="B13" s="11">
        <v>13489</v>
      </c>
      <c r="C13" s="11">
        <v>13000</v>
      </c>
      <c r="D13" s="12">
        <f t="shared" si="0"/>
        <v>-0.0362517606938987</v>
      </c>
    </row>
    <row r="14" ht="30.95" customHeight="1" spans="1:4">
      <c r="A14" s="10" t="s">
        <v>16</v>
      </c>
      <c r="B14" s="11">
        <v>131944</v>
      </c>
      <c r="C14" s="11">
        <v>133373</v>
      </c>
      <c r="D14" s="12">
        <f t="shared" si="0"/>
        <v>0.0108303522706603</v>
      </c>
    </row>
    <row r="15" ht="30.95" customHeight="1" spans="1:4">
      <c r="A15" s="15" t="s">
        <v>17</v>
      </c>
      <c r="B15" s="16">
        <f>SUM(B11:B14)</f>
        <v>276042</v>
      </c>
      <c r="C15" s="16">
        <f>SUM(C11:C14)</f>
        <v>226091</v>
      </c>
      <c r="D15" s="17">
        <f t="shared" si="0"/>
        <v>-0.180954347526826</v>
      </c>
    </row>
    <row r="16" ht="25.5" customHeight="1"/>
    <row r="17" ht="25.5" customHeight="1"/>
    <row r="18" ht="92.25" customHeight="1"/>
  </sheetData>
  <mergeCells count="1">
    <mergeCell ref="A1:D1"/>
  </mergeCells>
  <printOptions horizontalCentered="1"/>
  <pageMargins left="0.75" right="0.75" top="0.78" bottom="0.98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11.2024政府性基金收入预算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2024-01-26T03:57:03Z</dcterms:created>
  <dcterms:modified xsi:type="dcterms:W3CDTF">2024-01-26T03:57:45Z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AB0BA6CC9DB94B45990F9BFA0142FA50_11</vt:lpwstr>
  </property>
  <property fmtid="{D5CDD505-2E9C-101B-9397-08002B2CF9AE}" pid="3" name="KSOProductBuildVer">
    <vt:lpwstr>2052-12.1.0.16120</vt:lpwstr>
  </property>
</Properties>
</file>