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五、一般公共预算税收返还和转移支付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<sst xmlns="http://schemas.openxmlformats.org/spreadsheetml/2006/main" count="148" uniqueCount="100">
  <si>
    <t>表三</t>
  </si>
  <si>
    <t>一般公共预算税收返还和转移支付表</t>
  </si>
  <si>
    <t>单位：万元</t>
  </si>
  <si>
    <r>
      <rPr>
        <b/>
        <sz val="12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</si>
  <si>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</si>
  <si>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项目</t>
  </si>
  <si>
    <t>上年决算（执行)数</t>
  </si>
  <si>
    <t>预算数</t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</si>
  <si>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</si>
  <si>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</si>
  <si>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</si>
  <si>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</si>
  <si>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</si>
  <si>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上解支出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</si>
  <si>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</si>
  <si>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</si>
  <si>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</si>
  <si>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</si>
  <si>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</si>
  <si>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</si>
  <si>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</si>
  <si>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</si>
  <si>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</si>
  <si>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</si>
  <si>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</si>
  <si>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</si>
  <si>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</si>
  <si>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</si>
  <si>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</si>
  <si>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</si>
  <si>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</si>
  <si>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</si>
  <si>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</si>
  <si>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</si>
  <si>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</si>
  <si>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</si>
  <si>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</si>
  <si>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</si>
  <si>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</si>
  <si>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</si>
  <si>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</si>
  <si>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</si>
  <si>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</si>
  <si>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</si>
  <si>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</si>
  <si>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</si>
  <si>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卫生健康共同财政事权转移支付收入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</si>
  <si>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</si>
  <si>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</si>
  <si>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</si>
  <si>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</si>
  <si>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</si>
  <si>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</si>
  <si>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</si>
  <si>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</si>
  <si>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</si>
  <si>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</si>
  <si>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</si>
  <si>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</si>
  <si>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</si>
  <si>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</si>
  <si>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</si>
  <si>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</si>
  <si>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</si>
  <si>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</si>
  <si>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</si>
  <si>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</si>
  <si>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</si>
  <si>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</si>
  <si>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</si>
  <si>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</si>
  <si>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</si>
  <si>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</si>
  <si>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</si>
  <si>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</si>
  <si>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</si>
  <si>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</si>
  <si>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</si>
  <si>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</si>
  <si>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</si>
  <si>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</si>
  <si>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</si>
  <si>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上年结余收入</t>
  </si>
  <si>
    <t xml:space="preserve">  调入资金</t>
  </si>
  <si>
    <t xml:space="preserve">  调出资金</t>
  </si>
  <si>
    <t xml:space="preserve">    从政府性基金预算调入</t>
  </si>
  <si>
    <t xml:space="preserve">  年终结余</t>
  </si>
  <si>
    <t xml:space="preserve">    从国有资本经营预算调入</t>
  </si>
  <si>
    <t xml:space="preserve">  地方政府一般债务还本支出</t>
  </si>
  <si>
    <t xml:space="preserve">    从其他资金调入</t>
  </si>
  <si>
    <t xml:space="preserve">  地方政府一般债务转贷支出</t>
  </si>
  <si>
    <t xml:space="preserve">  地方政府一般债务收入</t>
  </si>
  <si>
    <t xml:space="preserve">  援助其他地区支出</t>
  </si>
  <si>
    <t xml:space="preserve">  地方政府一般债务转贷收入</t>
  </si>
  <si>
    <t xml:space="preserve">  安排预算稳定调节基金</t>
  </si>
  <si>
    <t xml:space="preserve">  接受其他地区援助收入</t>
  </si>
  <si>
    <t xml:space="preserve">  补充预算周转金</t>
  </si>
  <si>
    <t xml:space="preserve">  动用预算稳定调节基金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</si>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</sst>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0" applyNumberFormat="1" applyFont="1" applyFill="1" applyBorder="1" applyAlignment="1" applyProtection="1">
      <alignment vertical="center"/>
      <protection locked="0"/>
    </xf>
    <xf numFmtId="0" fontId="2" fillId="2" borderId="0" xfId="0" applyNumberFormat="1" applyFont="1" applyFill="1" applyBorder="1" applyAlignment="1" applyProtection="1">
      <alignment vertical="center"/>
      <protection locked="0"/>
    </xf>
    <xf numFmtId="0" fontId="3" fillId="2" borderId="0" xfId="0" applyNumberFormat="1" applyFont="1" applyFill="1" applyBorder="1" applyAlignment="1" applyProtection="1">
      <alignment vertical="center"/>
      <protection locked="0"/>
    </xf>
    <xf numFmtId="0" fontId="4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NumberFormat="1" applyFont="1" applyFill="1" applyBorder="1" applyAlignment="1" applyProtection="1">
      <alignment horizontal="left" vertical="center"/>
      <protection locked="0"/>
    </xf>
    <xf numFmtId="1" fontId="6" fillId="2" borderId="4" xfId="0" applyNumberFormat="1" applyFont="1" applyFill="1" applyBorder="1" applyAlignment="1" applyProtection="1">
      <alignment horizontal="left" vertical="center"/>
    </xf>
    <xf numFmtId="1" fontId="7" fillId="2" borderId="4" xfId="0" applyNumberFormat="1" applyFont="1" applyFill="1" applyBorder="1" applyAlignment="1" applyProtection="1">
      <alignment vertical="center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</xf>
    <xf numFmtId="1" fontId="7" fillId="2" borderId="4" xfId="0" applyNumberFormat="1" applyFont="1" applyFill="1" applyBorder="1" applyAlignment="1" applyProtection="1">
      <alignment horizontal="left" vertical="center"/>
      <protection locked="0"/>
    </xf>
    <xf numFmtId="1" fontId="7" fillId="2" borderId="4" xfId="0" applyNumberFormat="1" applyFont="1" applyFill="1" applyBorder="1" applyAlignment="1" applyProtection="1">
      <alignment horizontal="left" vertical="center"/>
    </xf>
    <xf numFmtId="0" fontId="7" fillId="2" borderId="4" xfId="0" applyNumberFormat="1" applyFont="1" applyFill="1" applyBorder="1" applyAlignment="1" applyProtection="1">
      <alignment vertical="center"/>
      <protection locked="0"/>
    </xf>
    <xf numFmtId="1" fontId="7" fillId="2" borderId="4" xfId="0" applyNumberFormat="1" applyFont="1" applyFill="1" applyBorder="1" applyAlignment="1" applyProtection="1">
      <alignment vertical="center"/>
      <protection locked="0"/>
    </xf>
    <xf numFmtId="3" fontId="7" fillId="2" borderId="4" xfId="0" applyNumberFormat="1" applyFont="1" applyFill="1" applyBorder="1" applyAlignment="1" applyProtection="1">
      <alignment vertical="center"/>
      <protection locked="0"/>
    </xf>
    <xf numFmtId="0" fontId="7" fillId="2" borderId="4" xfId="0" applyNumberFormat="1" applyFont="1" applyFill="1" applyBorder="1" applyAlignment="1" applyProtection="1">
      <alignment vertical="center" wrapText="1"/>
      <protection locked="0"/>
    </xf>
    <xf numFmtId="0" fontId="7" fillId="2" borderId="4" xfId="0" applyNumberFormat="1" applyFont="1" applyFill="1" applyBorder="1" applyAlignment="1" applyProtection="1">
      <alignment vertical="center"/>
    </xf>
    <xf numFmtId="0" fontId="7" fillId="2" borderId="4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3" fontId="7" fillId="2" borderId="5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1" fontId="7" fillId="2" borderId="3" xfId="0" applyNumberFormat="1" applyFont="1" applyFill="1" applyBorder="1" applyAlignment="1" applyProtection="1">
      <alignment vertical="center"/>
      <protection locked="0"/>
    </xf>
    <xf numFmtId="0" fontId="6" fillId="2" borderId="4" xfId="0" applyNumberFormat="1" applyFont="1" applyFill="1" applyBorder="1" applyAlignment="1" applyProtection="1">
      <alignment horizontal="distributed" vertical="center"/>
      <protection locked="0"/>
    </xf>
    <xf numFmtId="0" fontId="3" fillId="2" borderId="4" xfId="0" applyNumberFormat="1" applyFont="1" applyFill="1" applyBorder="1" applyAlignment="1" applyProtection="1">
      <alignment vertical="center"/>
      <protection locked="0"/>
    </xf>
    <xf numFmtId="1" fontId="3" fillId="2" borderId="4" xfId="0" applyNumberFormat="1" applyFont="1" applyFill="1" applyBorder="1" applyAlignment="1" applyProtection="1">
      <alignment vertical="center"/>
    </xf>
    <xf numFmtId="1" fontId="7" fillId="2" borderId="6" xfId="0" applyNumberFormat="1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7" fillId="2" borderId="4" xfId="0" applyNumberFormat="1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9o0761q6ticp22\FileStorage\File\2020-07\15&#20852;&#22269;&#65306;.2020&#24180;&#22320;&#26041;&#36130;&#25919;&#39044;&#31639;&#34920;&#65288;&#20844;&#24335;&#29256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 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>
        <row r="33">
          <cell r="B33">
            <v>90010</v>
          </cell>
          <cell r="C33">
            <v>94029</v>
          </cell>
        </row>
      </sheetData>
      <sheetData sheetId="3">
        <row r="1278">
          <cell r="B1278">
            <v>652200</v>
          </cell>
          <cell r="C1278">
            <v>606229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A2" sqref="A2:F2"/>
    </sheetView>
  </sheetViews>
  <sheetFormatPr defaultColWidth="9" defaultRowHeight="14.25" customHeight="1" outlineLevelCol="5"/>
  <cols>
    <col min="1" max="1" width="45" style="3" customWidth="1"/>
    <col min="2" max="2" width="20.5" style="3" customWidth="1"/>
    <col min="3" max="3" width="16.625" style="3" customWidth="1"/>
    <col min="4" max="4" width="27" style="3" customWidth="1"/>
    <col min="5" max="5" width="19.5" style="3" customWidth="1"/>
    <col min="6" max="6" width="16.625" style="3" customWidth="1"/>
    <col min="7" max="254" width="9" style="3"/>
    <col min="255" max="255" width="45" style="3" customWidth="1"/>
    <col min="256" max="256" width="20.5" style="3" customWidth="1"/>
    <col min="257" max="257" width="16.625" style="3" customWidth="1"/>
    <col min="258" max="258" width="43.625" style="3" customWidth="1"/>
    <col min="259" max="259" width="19.5" style="3" customWidth="1"/>
    <col min="260" max="260" width="16.625" style="3" customWidth="1"/>
    <col min="261" max="510" width="9" style="3"/>
    <col min="511" max="511" width="45" style="3" customWidth="1"/>
    <col min="512" max="512" width="20.5" style="3" customWidth="1"/>
    <col min="513" max="513" width="16.625" style="3" customWidth="1"/>
    <col min="514" max="514" width="43.625" style="3" customWidth="1"/>
    <col min="515" max="515" width="19.5" style="3" customWidth="1"/>
    <col min="516" max="516" width="16.625" style="3" customWidth="1"/>
    <col min="517" max="766" width="9" style="3"/>
    <col min="767" max="767" width="45" style="3" customWidth="1"/>
    <col min="768" max="768" width="20.5" style="3" customWidth="1"/>
    <col min="769" max="769" width="16.625" style="3" customWidth="1"/>
    <col min="770" max="770" width="43.625" style="3" customWidth="1"/>
    <col min="771" max="771" width="19.5" style="3" customWidth="1"/>
    <col min="772" max="772" width="16.625" style="3" customWidth="1"/>
    <col min="773" max="1022" width="9" style="3"/>
    <col min="1023" max="1023" width="45" style="3" customWidth="1"/>
    <col min="1024" max="1024" width="20.5" style="3" customWidth="1"/>
    <col min="1025" max="1025" width="16.625" style="3" customWidth="1"/>
    <col min="1026" max="1026" width="43.625" style="3" customWidth="1"/>
    <col min="1027" max="1027" width="19.5" style="3" customWidth="1"/>
    <col min="1028" max="1028" width="16.625" style="3" customWidth="1"/>
    <col min="1029" max="1278" width="9" style="3"/>
    <col min="1279" max="1279" width="45" style="3" customWidth="1"/>
    <col min="1280" max="1280" width="20.5" style="3" customWidth="1"/>
    <col min="1281" max="1281" width="16.625" style="3" customWidth="1"/>
    <col min="1282" max="1282" width="43.625" style="3" customWidth="1"/>
    <col min="1283" max="1283" width="19.5" style="3" customWidth="1"/>
    <col min="1284" max="1284" width="16.625" style="3" customWidth="1"/>
    <col min="1285" max="1534" width="9" style="3"/>
    <col min="1535" max="1535" width="45" style="3" customWidth="1"/>
    <col min="1536" max="1536" width="20.5" style="3" customWidth="1"/>
    <col min="1537" max="1537" width="16.625" style="3" customWidth="1"/>
    <col min="1538" max="1538" width="43.625" style="3" customWidth="1"/>
    <col min="1539" max="1539" width="19.5" style="3" customWidth="1"/>
    <col min="1540" max="1540" width="16.625" style="3" customWidth="1"/>
    <col min="1541" max="1790" width="9" style="3"/>
    <col min="1791" max="1791" width="45" style="3" customWidth="1"/>
    <col min="1792" max="1792" width="20.5" style="3" customWidth="1"/>
    <col min="1793" max="1793" width="16.625" style="3" customWidth="1"/>
    <col min="1794" max="1794" width="43.625" style="3" customWidth="1"/>
    <col min="1795" max="1795" width="19.5" style="3" customWidth="1"/>
    <col min="1796" max="1796" width="16.625" style="3" customWidth="1"/>
    <col min="1797" max="2046" width="9" style="3"/>
    <col min="2047" max="2047" width="45" style="3" customWidth="1"/>
    <col min="2048" max="2048" width="20.5" style="3" customWidth="1"/>
    <col min="2049" max="2049" width="16.625" style="3" customWidth="1"/>
    <col min="2050" max="2050" width="43.625" style="3" customWidth="1"/>
    <col min="2051" max="2051" width="19.5" style="3" customWidth="1"/>
    <col min="2052" max="2052" width="16.625" style="3" customWidth="1"/>
    <col min="2053" max="2302" width="9" style="3"/>
    <col min="2303" max="2303" width="45" style="3" customWidth="1"/>
    <col min="2304" max="2304" width="20.5" style="3" customWidth="1"/>
    <col min="2305" max="2305" width="16.625" style="3" customWidth="1"/>
    <col min="2306" max="2306" width="43.625" style="3" customWidth="1"/>
    <col min="2307" max="2307" width="19.5" style="3" customWidth="1"/>
    <col min="2308" max="2308" width="16.625" style="3" customWidth="1"/>
    <col min="2309" max="2558" width="9" style="3"/>
    <col min="2559" max="2559" width="45" style="3" customWidth="1"/>
    <col min="2560" max="2560" width="20.5" style="3" customWidth="1"/>
    <col min="2561" max="2561" width="16.625" style="3" customWidth="1"/>
    <col min="2562" max="2562" width="43.625" style="3" customWidth="1"/>
    <col min="2563" max="2563" width="19.5" style="3" customWidth="1"/>
    <col min="2564" max="2564" width="16.625" style="3" customWidth="1"/>
    <col min="2565" max="2814" width="9" style="3"/>
    <col min="2815" max="2815" width="45" style="3" customWidth="1"/>
    <col min="2816" max="2816" width="20.5" style="3" customWidth="1"/>
    <col min="2817" max="2817" width="16.625" style="3" customWidth="1"/>
    <col min="2818" max="2818" width="43.625" style="3" customWidth="1"/>
    <col min="2819" max="2819" width="19.5" style="3" customWidth="1"/>
    <col min="2820" max="2820" width="16.625" style="3" customWidth="1"/>
    <col min="2821" max="3070" width="9" style="3"/>
    <col min="3071" max="3071" width="45" style="3" customWidth="1"/>
    <col min="3072" max="3072" width="20.5" style="3" customWidth="1"/>
    <col min="3073" max="3073" width="16.625" style="3" customWidth="1"/>
    <col min="3074" max="3074" width="43.625" style="3" customWidth="1"/>
    <col min="3075" max="3075" width="19.5" style="3" customWidth="1"/>
    <col min="3076" max="3076" width="16.625" style="3" customWidth="1"/>
    <col min="3077" max="3326" width="9" style="3"/>
    <col min="3327" max="3327" width="45" style="3" customWidth="1"/>
    <col min="3328" max="3328" width="20.5" style="3" customWidth="1"/>
    <col min="3329" max="3329" width="16.625" style="3" customWidth="1"/>
    <col min="3330" max="3330" width="43.625" style="3" customWidth="1"/>
    <col min="3331" max="3331" width="19.5" style="3" customWidth="1"/>
    <col min="3332" max="3332" width="16.625" style="3" customWidth="1"/>
    <col min="3333" max="3582" width="9" style="3"/>
    <col min="3583" max="3583" width="45" style="3" customWidth="1"/>
    <col min="3584" max="3584" width="20.5" style="3" customWidth="1"/>
    <col min="3585" max="3585" width="16.625" style="3" customWidth="1"/>
    <col min="3586" max="3586" width="43.625" style="3" customWidth="1"/>
    <col min="3587" max="3587" width="19.5" style="3" customWidth="1"/>
    <col min="3588" max="3588" width="16.625" style="3" customWidth="1"/>
    <col min="3589" max="3838" width="9" style="3"/>
    <col min="3839" max="3839" width="45" style="3" customWidth="1"/>
    <col min="3840" max="3840" width="20.5" style="3" customWidth="1"/>
    <col min="3841" max="3841" width="16.625" style="3" customWidth="1"/>
    <col min="3842" max="3842" width="43.625" style="3" customWidth="1"/>
    <col min="3843" max="3843" width="19.5" style="3" customWidth="1"/>
    <col min="3844" max="3844" width="16.625" style="3" customWidth="1"/>
    <col min="3845" max="4094" width="9" style="3"/>
    <col min="4095" max="4095" width="45" style="3" customWidth="1"/>
    <col min="4096" max="4096" width="20.5" style="3" customWidth="1"/>
    <col min="4097" max="4097" width="16.625" style="3" customWidth="1"/>
    <col min="4098" max="4098" width="43.625" style="3" customWidth="1"/>
    <col min="4099" max="4099" width="19.5" style="3" customWidth="1"/>
    <col min="4100" max="4100" width="16.625" style="3" customWidth="1"/>
    <col min="4101" max="4350" width="9" style="3"/>
    <col min="4351" max="4351" width="45" style="3" customWidth="1"/>
    <col min="4352" max="4352" width="20.5" style="3" customWidth="1"/>
    <col min="4353" max="4353" width="16.625" style="3" customWidth="1"/>
    <col min="4354" max="4354" width="43.625" style="3" customWidth="1"/>
    <col min="4355" max="4355" width="19.5" style="3" customWidth="1"/>
    <col min="4356" max="4356" width="16.625" style="3" customWidth="1"/>
    <col min="4357" max="4606" width="9" style="3"/>
    <col min="4607" max="4607" width="45" style="3" customWidth="1"/>
    <col min="4608" max="4608" width="20.5" style="3" customWidth="1"/>
    <col min="4609" max="4609" width="16.625" style="3" customWidth="1"/>
    <col min="4610" max="4610" width="43.625" style="3" customWidth="1"/>
    <col min="4611" max="4611" width="19.5" style="3" customWidth="1"/>
    <col min="4612" max="4612" width="16.625" style="3" customWidth="1"/>
    <col min="4613" max="4862" width="9" style="3"/>
    <col min="4863" max="4863" width="45" style="3" customWidth="1"/>
    <col min="4864" max="4864" width="20.5" style="3" customWidth="1"/>
    <col min="4865" max="4865" width="16.625" style="3" customWidth="1"/>
    <col min="4866" max="4866" width="43.625" style="3" customWidth="1"/>
    <col min="4867" max="4867" width="19.5" style="3" customWidth="1"/>
    <col min="4868" max="4868" width="16.625" style="3" customWidth="1"/>
    <col min="4869" max="5118" width="9" style="3"/>
    <col min="5119" max="5119" width="45" style="3" customWidth="1"/>
    <col min="5120" max="5120" width="20.5" style="3" customWidth="1"/>
    <col min="5121" max="5121" width="16.625" style="3" customWidth="1"/>
    <col min="5122" max="5122" width="43.625" style="3" customWidth="1"/>
    <col min="5123" max="5123" width="19.5" style="3" customWidth="1"/>
    <col min="5124" max="5124" width="16.625" style="3" customWidth="1"/>
    <col min="5125" max="5374" width="9" style="3"/>
    <col min="5375" max="5375" width="45" style="3" customWidth="1"/>
    <col min="5376" max="5376" width="20.5" style="3" customWidth="1"/>
    <col min="5377" max="5377" width="16.625" style="3" customWidth="1"/>
    <col min="5378" max="5378" width="43.625" style="3" customWidth="1"/>
    <col min="5379" max="5379" width="19.5" style="3" customWidth="1"/>
    <col min="5380" max="5380" width="16.625" style="3" customWidth="1"/>
    <col min="5381" max="5630" width="9" style="3"/>
    <col min="5631" max="5631" width="45" style="3" customWidth="1"/>
    <col min="5632" max="5632" width="20.5" style="3" customWidth="1"/>
    <col min="5633" max="5633" width="16.625" style="3" customWidth="1"/>
    <col min="5634" max="5634" width="43.625" style="3" customWidth="1"/>
    <col min="5635" max="5635" width="19.5" style="3" customWidth="1"/>
    <col min="5636" max="5636" width="16.625" style="3" customWidth="1"/>
    <col min="5637" max="5886" width="9" style="3"/>
    <col min="5887" max="5887" width="45" style="3" customWidth="1"/>
    <col min="5888" max="5888" width="20.5" style="3" customWidth="1"/>
    <col min="5889" max="5889" width="16.625" style="3" customWidth="1"/>
    <col min="5890" max="5890" width="43.625" style="3" customWidth="1"/>
    <col min="5891" max="5891" width="19.5" style="3" customWidth="1"/>
    <col min="5892" max="5892" width="16.625" style="3" customWidth="1"/>
    <col min="5893" max="6142" width="9" style="3"/>
    <col min="6143" max="6143" width="45" style="3" customWidth="1"/>
    <col min="6144" max="6144" width="20.5" style="3" customWidth="1"/>
    <col min="6145" max="6145" width="16.625" style="3" customWidth="1"/>
    <col min="6146" max="6146" width="43.625" style="3" customWidth="1"/>
    <col min="6147" max="6147" width="19.5" style="3" customWidth="1"/>
    <col min="6148" max="6148" width="16.625" style="3" customWidth="1"/>
    <col min="6149" max="6398" width="9" style="3"/>
    <col min="6399" max="6399" width="45" style="3" customWidth="1"/>
    <col min="6400" max="6400" width="20.5" style="3" customWidth="1"/>
    <col min="6401" max="6401" width="16.625" style="3" customWidth="1"/>
    <col min="6402" max="6402" width="43.625" style="3" customWidth="1"/>
    <col min="6403" max="6403" width="19.5" style="3" customWidth="1"/>
    <col min="6404" max="6404" width="16.625" style="3" customWidth="1"/>
    <col min="6405" max="6654" width="9" style="3"/>
    <col min="6655" max="6655" width="45" style="3" customWidth="1"/>
    <col min="6656" max="6656" width="20.5" style="3" customWidth="1"/>
    <col min="6657" max="6657" width="16.625" style="3" customWidth="1"/>
    <col min="6658" max="6658" width="43.625" style="3" customWidth="1"/>
    <col min="6659" max="6659" width="19.5" style="3" customWidth="1"/>
    <col min="6660" max="6660" width="16.625" style="3" customWidth="1"/>
    <col min="6661" max="6910" width="9" style="3"/>
    <col min="6911" max="6911" width="45" style="3" customWidth="1"/>
    <col min="6912" max="6912" width="20.5" style="3" customWidth="1"/>
    <col min="6913" max="6913" width="16.625" style="3" customWidth="1"/>
    <col min="6914" max="6914" width="43.625" style="3" customWidth="1"/>
    <col min="6915" max="6915" width="19.5" style="3" customWidth="1"/>
    <col min="6916" max="6916" width="16.625" style="3" customWidth="1"/>
    <col min="6917" max="7166" width="9" style="3"/>
    <col min="7167" max="7167" width="45" style="3" customWidth="1"/>
    <col min="7168" max="7168" width="20.5" style="3" customWidth="1"/>
    <col min="7169" max="7169" width="16.625" style="3" customWidth="1"/>
    <col min="7170" max="7170" width="43.625" style="3" customWidth="1"/>
    <col min="7171" max="7171" width="19.5" style="3" customWidth="1"/>
    <col min="7172" max="7172" width="16.625" style="3" customWidth="1"/>
    <col min="7173" max="7422" width="9" style="3"/>
    <col min="7423" max="7423" width="45" style="3" customWidth="1"/>
    <col min="7424" max="7424" width="20.5" style="3" customWidth="1"/>
    <col min="7425" max="7425" width="16.625" style="3" customWidth="1"/>
    <col min="7426" max="7426" width="43.625" style="3" customWidth="1"/>
    <col min="7427" max="7427" width="19.5" style="3" customWidth="1"/>
    <col min="7428" max="7428" width="16.625" style="3" customWidth="1"/>
    <col min="7429" max="7678" width="9" style="3"/>
    <col min="7679" max="7679" width="45" style="3" customWidth="1"/>
    <col min="7680" max="7680" width="20.5" style="3" customWidth="1"/>
    <col min="7681" max="7681" width="16.625" style="3" customWidth="1"/>
    <col min="7682" max="7682" width="43.625" style="3" customWidth="1"/>
    <col min="7683" max="7683" width="19.5" style="3" customWidth="1"/>
    <col min="7684" max="7684" width="16.625" style="3" customWidth="1"/>
    <col min="7685" max="7934" width="9" style="3"/>
    <col min="7935" max="7935" width="45" style="3" customWidth="1"/>
    <col min="7936" max="7936" width="20.5" style="3" customWidth="1"/>
    <col min="7937" max="7937" width="16.625" style="3" customWidth="1"/>
    <col min="7938" max="7938" width="43.625" style="3" customWidth="1"/>
    <col min="7939" max="7939" width="19.5" style="3" customWidth="1"/>
    <col min="7940" max="7940" width="16.625" style="3" customWidth="1"/>
    <col min="7941" max="8190" width="9" style="3"/>
    <col min="8191" max="8191" width="45" style="3" customWidth="1"/>
    <col min="8192" max="8192" width="20.5" style="3" customWidth="1"/>
    <col min="8193" max="8193" width="16.625" style="3" customWidth="1"/>
    <col min="8194" max="8194" width="43.625" style="3" customWidth="1"/>
    <col min="8195" max="8195" width="19.5" style="3" customWidth="1"/>
    <col min="8196" max="8196" width="16.625" style="3" customWidth="1"/>
    <col min="8197" max="8446" width="9" style="3"/>
    <col min="8447" max="8447" width="45" style="3" customWidth="1"/>
    <col min="8448" max="8448" width="20.5" style="3" customWidth="1"/>
    <col min="8449" max="8449" width="16.625" style="3" customWidth="1"/>
    <col min="8450" max="8450" width="43.625" style="3" customWidth="1"/>
    <col min="8451" max="8451" width="19.5" style="3" customWidth="1"/>
    <col min="8452" max="8452" width="16.625" style="3" customWidth="1"/>
    <col min="8453" max="8702" width="9" style="3"/>
    <col min="8703" max="8703" width="45" style="3" customWidth="1"/>
    <col min="8704" max="8704" width="20.5" style="3" customWidth="1"/>
    <col min="8705" max="8705" width="16.625" style="3" customWidth="1"/>
    <col min="8706" max="8706" width="43.625" style="3" customWidth="1"/>
    <col min="8707" max="8707" width="19.5" style="3" customWidth="1"/>
    <col min="8708" max="8708" width="16.625" style="3" customWidth="1"/>
    <col min="8709" max="8958" width="9" style="3"/>
    <col min="8959" max="8959" width="45" style="3" customWidth="1"/>
    <col min="8960" max="8960" width="20.5" style="3" customWidth="1"/>
    <col min="8961" max="8961" width="16.625" style="3" customWidth="1"/>
    <col min="8962" max="8962" width="43.625" style="3" customWidth="1"/>
    <col min="8963" max="8963" width="19.5" style="3" customWidth="1"/>
    <col min="8964" max="8964" width="16.625" style="3" customWidth="1"/>
    <col min="8965" max="9214" width="9" style="3"/>
    <col min="9215" max="9215" width="45" style="3" customWidth="1"/>
    <col min="9216" max="9216" width="20.5" style="3" customWidth="1"/>
    <col min="9217" max="9217" width="16.625" style="3" customWidth="1"/>
    <col min="9218" max="9218" width="43.625" style="3" customWidth="1"/>
    <col min="9219" max="9219" width="19.5" style="3" customWidth="1"/>
    <col min="9220" max="9220" width="16.625" style="3" customWidth="1"/>
    <col min="9221" max="9470" width="9" style="3"/>
    <col min="9471" max="9471" width="45" style="3" customWidth="1"/>
    <col min="9472" max="9472" width="20.5" style="3" customWidth="1"/>
    <col min="9473" max="9473" width="16.625" style="3" customWidth="1"/>
    <col min="9474" max="9474" width="43.625" style="3" customWidth="1"/>
    <col min="9475" max="9475" width="19.5" style="3" customWidth="1"/>
    <col min="9476" max="9476" width="16.625" style="3" customWidth="1"/>
    <col min="9477" max="9726" width="9" style="3"/>
    <col min="9727" max="9727" width="45" style="3" customWidth="1"/>
    <col min="9728" max="9728" width="20.5" style="3" customWidth="1"/>
    <col min="9729" max="9729" width="16.625" style="3" customWidth="1"/>
    <col min="9730" max="9730" width="43.625" style="3" customWidth="1"/>
    <col min="9731" max="9731" width="19.5" style="3" customWidth="1"/>
    <col min="9732" max="9732" width="16.625" style="3" customWidth="1"/>
    <col min="9733" max="9982" width="9" style="3"/>
    <col min="9983" max="9983" width="45" style="3" customWidth="1"/>
    <col min="9984" max="9984" width="20.5" style="3" customWidth="1"/>
    <col min="9985" max="9985" width="16.625" style="3" customWidth="1"/>
    <col min="9986" max="9986" width="43.625" style="3" customWidth="1"/>
    <col min="9987" max="9987" width="19.5" style="3" customWidth="1"/>
    <col min="9988" max="9988" width="16.625" style="3" customWidth="1"/>
    <col min="9989" max="10238" width="9" style="3"/>
    <col min="10239" max="10239" width="45" style="3" customWidth="1"/>
    <col min="10240" max="10240" width="20.5" style="3" customWidth="1"/>
    <col min="10241" max="10241" width="16.625" style="3" customWidth="1"/>
    <col min="10242" max="10242" width="43.625" style="3" customWidth="1"/>
    <col min="10243" max="10243" width="19.5" style="3" customWidth="1"/>
    <col min="10244" max="10244" width="16.625" style="3" customWidth="1"/>
    <col min="10245" max="10494" width="9" style="3"/>
    <col min="10495" max="10495" width="45" style="3" customWidth="1"/>
    <col min="10496" max="10496" width="20.5" style="3" customWidth="1"/>
    <col min="10497" max="10497" width="16.625" style="3" customWidth="1"/>
    <col min="10498" max="10498" width="43.625" style="3" customWidth="1"/>
    <col min="10499" max="10499" width="19.5" style="3" customWidth="1"/>
    <col min="10500" max="10500" width="16.625" style="3" customWidth="1"/>
    <col min="10501" max="10750" width="9" style="3"/>
    <col min="10751" max="10751" width="45" style="3" customWidth="1"/>
    <col min="10752" max="10752" width="20.5" style="3" customWidth="1"/>
    <col min="10753" max="10753" width="16.625" style="3" customWidth="1"/>
    <col min="10754" max="10754" width="43.625" style="3" customWidth="1"/>
    <col min="10755" max="10755" width="19.5" style="3" customWidth="1"/>
    <col min="10756" max="10756" width="16.625" style="3" customWidth="1"/>
    <col min="10757" max="11006" width="9" style="3"/>
    <col min="11007" max="11007" width="45" style="3" customWidth="1"/>
    <col min="11008" max="11008" width="20.5" style="3" customWidth="1"/>
    <col min="11009" max="11009" width="16.625" style="3" customWidth="1"/>
    <col min="11010" max="11010" width="43.625" style="3" customWidth="1"/>
    <col min="11011" max="11011" width="19.5" style="3" customWidth="1"/>
    <col min="11012" max="11012" width="16.625" style="3" customWidth="1"/>
    <col min="11013" max="11262" width="9" style="3"/>
    <col min="11263" max="11263" width="45" style="3" customWidth="1"/>
    <col min="11264" max="11264" width="20.5" style="3" customWidth="1"/>
    <col min="11265" max="11265" width="16.625" style="3" customWidth="1"/>
    <col min="11266" max="11266" width="43.625" style="3" customWidth="1"/>
    <col min="11267" max="11267" width="19.5" style="3" customWidth="1"/>
    <col min="11268" max="11268" width="16.625" style="3" customWidth="1"/>
    <col min="11269" max="11518" width="9" style="3"/>
    <col min="11519" max="11519" width="45" style="3" customWidth="1"/>
    <col min="11520" max="11520" width="20.5" style="3" customWidth="1"/>
    <col min="11521" max="11521" width="16.625" style="3" customWidth="1"/>
    <col min="11522" max="11522" width="43.625" style="3" customWidth="1"/>
    <col min="11523" max="11523" width="19.5" style="3" customWidth="1"/>
    <col min="11524" max="11524" width="16.625" style="3" customWidth="1"/>
    <col min="11525" max="11774" width="9" style="3"/>
    <col min="11775" max="11775" width="45" style="3" customWidth="1"/>
    <col min="11776" max="11776" width="20.5" style="3" customWidth="1"/>
    <col min="11777" max="11777" width="16.625" style="3" customWidth="1"/>
    <col min="11778" max="11778" width="43.625" style="3" customWidth="1"/>
    <col min="11779" max="11779" width="19.5" style="3" customWidth="1"/>
    <col min="11780" max="11780" width="16.625" style="3" customWidth="1"/>
    <col min="11781" max="12030" width="9" style="3"/>
    <col min="12031" max="12031" width="45" style="3" customWidth="1"/>
    <col min="12032" max="12032" width="20.5" style="3" customWidth="1"/>
    <col min="12033" max="12033" width="16.625" style="3" customWidth="1"/>
    <col min="12034" max="12034" width="43.625" style="3" customWidth="1"/>
    <col min="12035" max="12035" width="19.5" style="3" customWidth="1"/>
    <col min="12036" max="12036" width="16.625" style="3" customWidth="1"/>
    <col min="12037" max="12286" width="9" style="3"/>
    <col min="12287" max="12287" width="45" style="3" customWidth="1"/>
    <col min="12288" max="12288" width="20.5" style="3" customWidth="1"/>
    <col min="12289" max="12289" width="16.625" style="3" customWidth="1"/>
    <col min="12290" max="12290" width="43.625" style="3" customWidth="1"/>
    <col min="12291" max="12291" width="19.5" style="3" customWidth="1"/>
    <col min="12292" max="12292" width="16.625" style="3" customWidth="1"/>
    <col min="12293" max="12542" width="9" style="3"/>
    <col min="12543" max="12543" width="45" style="3" customWidth="1"/>
    <col min="12544" max="12544" width="20.5" style="3" customWidth="1"/>
    <col min="12545" max="12545" width="16.625" style="3" customWidth="1"/>
    <col min="12546" max="12546" width="43.625" style="3" customWidth="1"/>
    <col min="12547" max="12547" width="19.5" style="3" customWidth="1"/>
    <col min="12548" max="12548" width="16.625" style="3" customWidth="1"/>
    <col min="12549" max="12798" width="9" style="3"/>
    <col min="12799" max="12799" width="45" style="3" customWidth="1"/>
    <col min="12800" max="12800" width="20.5" style="3" customWidth="1"/>
    <col min="12801" max="12801" width="16.625" style="3" customWidth="1"/>
    <col min="12802" max="12802" width="43.625" style="3" customWidth="1"/>
    <col min="12803" max="12803" width="19.5" style="3" customWidth="1"/>
    <col min="12804" max="12804" width="16.625" style="3" customWidth="1"/>
    <col min="12805" max="13054" width="9" style="3"/>
    <col min="13055" max="13055" width="45" style="3" customWidth="1"/>
    <col min="13056" max="13056" width="20.5" style="3" customWidth="1"/>
    <col min="13057" max="13057" width="16.625" style="3" customWidth="1"/>
    <col min="13058" max="13058" width="43.625" style="3" customWidth="1"/>
    <col min="13059" max="13059" width="19.5" style="3" customWidth="1"/>
    <col min="13060" max="13060" width="16.625" style="3" customWidth="1"/>
    <col min="13061" max="13310" width="9" style="3"/>
    <col min="13311" max="13311" width="45" style="3" customWidth="1"/>
    <col min="13312" max="13312" width="20.5" style="3" customWidth="1"/>
    <col min="13313" max="13313" width="16.625" style="3" customWidth="1"/>
    <col min="13314" max="13314" width="43.625" style="3" customWidth="1"/>
    <col min="13315" max="13315" width="19.5" style="3" customWidth="1"/>
    <col min="13316" max="13316" width="16.625" style="3" customWidth="1"/>
    <col min="13317" max="13566" width="9" style="3"/>
    <col min="13567" max="13567" width="45" style="3" customWidth="1"/>
    <col min="13568" max="13568" width="20.5" style="3" customWidth="1"/>
    <col min="13569" max="13569" width="16.625" style="3" customWidth="1"/>
    <col min="13570" max="13570" width="43.625" style="3" customWidth="1"/>
    <col min="13571" max="13571" width="19.5" style="3" customWidth="1"/>
    <col min="13572" max="13572" width="16.625" style="3" customWidth="1"/>
    <col min="13573" max="13822" width="9" style="3"/>
    <col min="13823" max="13823" width="45" style="3" customWidth="1"/>
    <col min="13824" max="13824" width="20.5" style="3" customWidth="1"/>
    <col min="13825" max="13825" width="16.625" style="3" customWidth="1"/>
    <col min="13826" max="13826" width="43.625" style="3" customWidth="1"/>
    <col min="13827" max="13827" width="19.5" style="3" customWidth="1"/>
    <col min="13828" max="13828" width="16.625" style="3" customWidth="1"/>
    <col min="13829" max="14078" width="9" style="3"/>
    <col min="14079" max="14079" width="45" style="3" customWidth="1"/>
    <col min="14080" max="14080" width="20.5" style="3" customWidth="1"/>
    <col min="14081" max="14081" width="16.625" style="3" customWidth="1"/>
    <col min="14082" max="14082" width="43.625" style="3" customWidth="1"/>
    <col min="14083" max="14083" width="19.5" style="3" customWidth="1"/>
    <col min="14084" max="14084" width="16.625" style="3" customWidth="1"/>
    <col min="14085" max="14334" width="9" style="3"/>
    <col min="14335" max="14335" width="45" style="3" customWidth="1"/>
    <col min="14336" max="14336" width="20.5" style="3" customWidth="1"/>
    <col min="14337" max="14337" width="16.625" style="3" customWidth="1"/>
    <col min="14338" max="14338" width="43.625" style="3" customWidth="1"/>
    <col min="14339" max="14339" width="19.5" style="3" customWidth="1"/>
    <col min="14340" max="14340" width="16.625" style="3" customWidth="1"/>
    <col min="14341" max="14590" width="9" style="3"/>
    <col min="14591" max="14591" width="45" style="3" customWidth="1"/>
    <col min="14592" max="14592" width="20.5" style="3" customWidth="1"/>
    <col min="14593" max="14593" width="16.625" style="3" customWidth="1"/>
    <col min="14594" max="14594" width="43.625" style="3" customWidth="1"/>
    <col min="14595" max="14595" width="19.5" style="3" customWidth="1"/>
    <col min="14596" max="14596" width="16.625" style="3" customWidth="1"/>
    <col min="14597" max="14846" width="9" style="3"/>
    <col min="14847" max="14847" width="45" style="3" customWidth="1"/>
    <col min="14848" max="14848" width="20.5" style="3" customWidth="1"/>
    <col min="14849" max="14849" width="16.625" style="3" customWidth="1"/>
    <col min="14850" max="14850" width="43.625" style="3" customWidth="1"/>
    <col min="14851" max="14851" width="19.5" style="3" customWidth="1"/>
    <col min="14852" max="14852" width="16.625" style="3" customWidth="1"/>
    <col min="14853" max="15102" width="9" style="3"/>
    <col min="15103" max="15103" width="45" style="3" customWidth="1"/>
    <col min="15104" max="15104" width="20.5" style="3" customWidth="1"/>
    <col min="15105" max="15105" width="16.625" style="3" customWidth="1"/>
    <col min="15106" max="15106" width="43.625" style="3" customWidth="1"/>
    <col min="15107" max="15107" width="19.5" style="3" customWidth="1"/>
    <col min="15108" max="15108" width="16.625" style="3" customWidth="1"/>
    <col min="15109" max="15358" width="9" style="3"/>
    <col min="15359" max="15359" width="45" style="3" customWidth="1"/>
    <col min="15360" max="15360" width="20.5" style="3" customWidth="1"/>
    <col min="15361" max="15361" width="16.625" style="3" customWidth="1"/>
    <col min="15362" max="15362" width="43.625" style="3" customWidth="1"/>
    <col min="15363" max="15363" width="19.5" style="3" customWidth="1"/>
    <col min="15364" max="15364" width="16.625" style="3" customWidth="1"/>
    <col min="15365" max="15614" width="9" style="3"/>
    <col min="15615" max="15615" width="45" style="3" customWidth="1"/>
    <col min="15616" max="15616" width="20.5" style="3" customWidth="1"/>
    <col min="15617" max="15617" width="16.625" style="3" customWidth="1"/>
    <col min="15618" max="15618" width="43.625" style="3" customWidth="1"/>
    <col min="15619" max="15619" width="19.5" style="3" customWidth="1"/>
    <col min="15620" max="15620" width="16.625" style="3" customWidth="1"/>
    <col min="15621" max="15870" width="9" style="3"/>
    <col min="15871" max="15871" width="45" style="3" customWidth="1"/>
    <col min="15872" max="15872" width="20.5" style="3" customWidth="1"/>
    <col min="15873" max="15873" width="16.625" style="3" customWidth="1"/>
    <col min="15874" max="15874" width="43.625" style="3" customWidth="1"/>
    <col min="15875" max="15875" width="19.5" style="3" customWidth="1"/>
    <col min="15876" max="15876" width="16.625" style="3" customWidth="1"/>
    <col min="15877" max="16126" width="9" style="3"/>
    <col min="16127" max="16127" width="45" style="3" customWidth="1"/>
    <col min="16128" max="16128" width="20.5" style="3" customWidth="1"/>
    <col min="16129" max="16129" width="16.625" style="3" customWidth="1"/>
    <col min="16130" max="16130" width="43.625" style="3" customWidth="1"/>
    <col min="16131" max="16131" width="19.5" style="3" customWidth="1"/>
    <col min="16132" max="16132" width="16.625" style="3" customWidth="1"/>
    <col min="16133" max="16384" width="9" style="3"/>
  </cols>
  <sheetData>
    <row r="1" ht="18" customHeight="1" spans="1:2">
      <c r="A1" s="1" t="s">
        <v>0</v>
      </c>
      <c r="B1" s="1"/>
    </row>
    <row r="2" s="1" customFormat="1" ht="20.25" spans="1:6">
      <c r="A2" s="4" t="s">
        <v>1</v>
      </c>
      <c r="B2" s="4"/>
      <c r="C2" s="4"/>
      <c r="D2" s="4"/>
      <c r="E2" s="4"/>
      <c r="F2" s="4"/>
    </row>
    <row r="3" ht="20.25" customHeight="1" spans="1:6">
      <c r="A3" s="1"/>
      <c r="B3" s="1"/>
      <c r="F3" s="5" t="s">
        <v>2</v>
      </c>
    </row>
    <row r="4" ht="31.5" customHeight="1" spans="1:6">
      <c r="A4" s="6" t="s">
        <v>3</v>
      </c>
      <c r="B4" s="7"/>
      <c r="C4" s="8"/>
      <c r="D4" s="6" t="s">
        <v>4</v>
      </c>
      <c r="E4" s="7"/>
      <c r="F4" s="8"/>
    </row>
    <row r="5" ht="21.95" customHeight="1" spans="1:6">
      <c r="A5" s="9" t="s">
        <v>5</v>
      </c>
      <c r="B5" s="10" t="s">
        <v>6</v>
      </c>
      <c r="C5" s="9" t="s">
        <v>7</v>
      </c>
      <c r="D5" s="9" t="s">
        <v>5</v>
      </c>
      <c r="E5" s="10" t="s">
        <v>6</v>
      </c>
      <c r="F5" s="9" t="s">
        <v>7</v>
      </c>
    </row>
    <row r="6" ht="20.1" customHeight="1" spans="1:6">
      <c r="A6" s="11" t="s">
        <v>8</v>
      </c>
      <c r="B6" s="12">
        <f>[1]表一!B33</f>
        <v>90010</v>
      </c>
      <c r="C6" s="13">
        <f>[1]表一!C33</f>
        <v>94029</v>
      </c>
      <c r="D6" s="11" t="s">
        <v>9</v>
      </c>
      <c r="E6" s="12">
        <f>[1]表二!B1278</f>
        <v>652200</v>
      </c>
      <c r="F6" s="13">
        <f>[1]表二!C1278</f>
        <v>606229</v>
      </c>
    </row>
    <row r="7" ht="20.1" customHeight="1" spans="1:6">
      <c r="A7" s="14" t="s">
        <v>10</v>
      </c>
      <c r="B7" s="15">
        <f>B8+B76+B77+B81+B82+B83+B84</f>
        <v>581106</v>
      </c>
      <c r="C7" s="15">
        <f>C8+C76+C77+C81+C82+C83+C84</f>
        <v>532729</v>
      </c>
      <c r="D7" s="14" t="s">
        <v>11</v>
      </c>
      <c r="E7" s="15">
        <f>E8+E77+E78+E79+E80+E81+E82+E83</f>
        <v>18916</v>
      </c>
      <c r="F7" s="15">
        <f>F8+F77+F78+F79+F80+F81+F82+F83</f>
        <v>20529</v>
      </c>
    </row>
    <row r="8" ht="20.1" customHeight="1" spans="1:6">
      <c r="A8" s="16" t="s">
        <v>12</v>
      </c>
      <c r="B8" s="17">
        <f>B9+B16+B52</f>
        <v>390368</v>
      </c>
      <c r="C8" s="17">
        <f>C9+C16+C52</f>
        <v>390368</v>
      </c>
      <c r="D8" s="16" t="s">
        <v>13</v>
      </c>
      <c r="E8" s="17">
        <f>E9+E10</f>
        <v>11275</v>
      </c>
      <c r="F8" s="17">
        <f>F9+F10</f>
        <v>11275</v>
      </c>
    </row>
    <row r="9" ht="20.1" customHeight="1" spans="1:6">
      <c r="A9" s="16" t="s">
        <v>14</v>
      </c>
      <c r="B9" s="17">
        <f>SUM(B10:B15)</f>
        <v>13277</v>
      </c>
      <c r="C9" s="17">
        <f>SUM(C10:C15)</f>
        <v>13277</v>
      </c>
      <c r="D9" s="16" t="s">
        <v>15</v>
      </c>
      <c r="E9" s="16"/>
      <c r="F9" s="18"/>
    </row>
    <row r="10" ht="20.1" customHeight="1" spans="1:6">
      <c r="A10" s="19" t="s">
        <v>16</v>
      </c>
      <c r="B10" s="19">
        <v>302</v>
      </c>
      <c r="C10" s="19">
        <v>302</v>
      </c>
      <c r="D10" s="16" t="s">
        <v>17</v>
      </c>
      <c r="E10" s="16">
        <v>11275</v>
      </c>
      <c r="F10" s="18">
        <v>11275</v>
      </c>
    </row>
    <row r="11" ht="20.1" customHeight="1" spans="1:6">
      <c r="A11" s="19" t="s">
        <v>18</v>
      </c>
      <c r="B11" s="19">
        <v>309</v>
      </c>
      <c r="C11" s="19">
        <v>309</v>
      </c>
      <c r="D11" s="16"/>
      <c r="E11" s="16"/>
      <c r="F11" s="18"/>
    </row>
    <row r="12" ht="20.1" customHeight="1" spans="1:6">
      <c r="A12" s="19" t="s">
        <v>19</v>
      </c>
      <c r="B12" s="19">
        <v>1506</v>
      </c>
      <c r="C12" s="19">
        <v>1506</v>
      </c>
      <c r="D12" s="16" t="s">
        <v>20</v>
      </c>
      <c r="E12" s="16"/>
      <c r="F12" s="18"/>
    </row>
    <row r="13" ht="20.1" customHeight="1" spans="1:6">
      <c r="A13" s="19" t="s">
        <v>21</v>
      </c>
      <c r="B13" s="19">
        <v>2281</v>
      </c>
      <c r="C13" s="19">
        <v>2281</v>
      </c>
      <c r="D13" s="16" t="s">
        <v>20</v>
      </c>
      <c r="E13" s="16"/>
      <c r="F13" s="18"/>
    </row>
    <row r="14" ht="20.1" customHeight="1" spans="1:6">
      <c r="A14" s="19" t="s">
        <v>22</v>
      </c>
      <c r="B14" s="19">
        <v>6415</v>
      </c>
      <c r="C14" s="19">
        <v>6415</v>
      </c>
      <c r="D14" s="16" t="s">
        <v>20</v>
      </c>
      <c r="E14" s="16"/>
      <c r="F14" s="18"/>
    </row>
    <row r="15" ht="20.1" customHeight="1" spans="1:6">
      <c r="A15" s="19" t="s">
        <v>23</v>
      </c>
      <c r="B15" s="19">
        <v>2464</v>
      </c>
      <c r="C15" s="19">
        <v>2464</v>
      </c>
      <c r="D15" s="16" t="s">
        <v>20</v>
      </c>
      <c r="E15" s="16"/>
      <c r="F15" s="18"/>
    </row>
    <row r="16" ht="20.1" customHeight="1" spans="1:6">
      <c r="A16" s="19" t="s">
        <v>24</v>
      </c>
      <c r="B16" s="13">
        <f>SUM(B17:B51)</f>
        <v>308791</v>
      </c>
      <c r="C16" s="13">
        <f>SUM(C17:C51)</f>
        <v>308791</v>
      </c>
      <c r="D16" s="16" t="s">
        <v>20</v>
      </c>
      <c r="E16" s="16"/>
      <c r="F16" s="18"/>
    </row>
    <row r="17" ht="20.1" customHeight="1" spans="1:6">
      <c r="A17" s="19" t="s">
        <v>25</v>
      </c>
      <c r="B17" s="19"/>
      <c r="C17" s="19"/>
      <c r="D17" s="16" t="s">
        <v>20</v>
      </c>
      <c r="E17" s="16"/>
      <c r="F17" s="18"/>
    </row>
    <row r="18" ht="20.1" customHeight="1" spans="1:6">
      <c r="A18" s="18" t="s">
        <v>26</v>
      </c>
      <c r="B18" s="18">
        <v>67789</v>
      </c>
      <c r="C18" s="18">
        <v>67789</v>
      </c>
      <c r="D18" s="16" t="s">
        <v>20</v>
      </c>
      <c r="E18" s="16"/>
      <c r="F18" s="18"/>
    </row>
    <row r="19" ht="20.1" customHeight="1" spans="1:6">
      <c r="A19" s="20" t="s">
        <v>27</v>
      </c>
      <c r="B19" s="20">
        <v>8132</v>
      </c>
      <c r="C19" s="20">
        <v>8132</v>
      </c>
      <c r="D19" s="16" t="s">
        <v>20</v>
      </c>
      <c r="E19" s="16"/>
      <c r="F19" s="18"/>
    </row>
    <row r="20" ht="20.1" customHeight="1" spans="1:6">
      <c r="A20" s="20" t="s">
        <v>28</v>
      </c>
      <c r="B20" s="20">
        <v>3973</v>
      </c>
      <c r="C20" s="20">
        <v>3973</v>
      </c>
      <c r="D20" s="16" t="s">
        <v>20</v>
      </c>
      <c r="E20" s="16"/>
      <c r="F20" s="18"/>
    </row>
    <row r="21" ht="20.1" customHeight="1" spans="1:6">
      <c r="A21" s="20" t="s">
        <v>29</v>
      </c>
      <c r="B21" s="20"/>
      <c r="C21" s="20"/>
      <c r="D21" s="16" t="s">
        <v>20</v>
      </c>
      <c r="E21" s="16"/>
      <c r="F21" s="18"/>
    </row>
    <row r="22" ht="20.1" customHeight="1" spans="1:6">
      <c r="A22" s="20" t="s">
        <v>30</v>
      </c>
      <c r="B22" s="20"/>
      <c r="C22" s="20"/>
      <c r="D22" s="16" t="s">
        <v>20</v>
      </c>
      <c r="E22" s="16"/>
      <c r="F22" s="18"/>
    </row>
    <row r="23" ht="20.1" customHeight="1" spans="1:6">
      <c r="A23" s="20" t="s">
        <v>31</v>
      </c>
      <c r="B23" s="20">
        <v>1767</v>
      </c>
      <c r="C23" s="20">
        <v>1767</v>
      </c>
      <c r="D23" s="20" t="s">
        <v>20</v>
      </c>
      <c r="E23" s="20"/>
      <c r="F23" s="18"/>
    </row>
    <row r="24" ht="20.1" customHeight="1" spans="1:6">
      <c r="A24" s="20" t="s">
        <v>32</v>
      </c>
      <c r="B24" s="20">
        <v>6582</v>
      </c>
      <c r="C24" s="20">
        <v>6582</v>
      </c>
      <c r="D24" s="20" t="s">
        <v>20</v>
      </c>
      <c r="E24" s="20"/>
      <c r="F24" s="18"/>
    </row>
    <row r="25" ht="20.1" customHeight="1" spans="1:6">
      <c r="A25" s="20" t="s">
        <v>33</v>
      </c>
      <c r="B25" s="20">
        <v>22820</v>
      </c>
      <c r="C25" s="20">
        <v>22820</v>
      </c>
      <c r="D25" s="18" t="s">
        <v>20</v>
      </c>
      <c r="E25" s="18"/>
      <c r="F25" s="18"/>
    </row>
    <row r="26" ht="20.1" customHeight="1" spans="1:6">
      <c r="A26" s="20" t="s">
        <v>34</v>
      </c>
      <c r="B26" s="20">
        <v>8310</v>
      </c>
      <c r="C26" s="20">
        <v>8310</v>
      </c>
      <c r="D26" s="20" t="s">
        <v>20</v>
      </c>
      <c r="E26" s="20"/>
      <c r="F26" s="18"/>
    </row>
    <row r="27" ht="20.1" customHeight="1" spans="1:6">
      <c r="A27" s="20" t="s">
        <v>35</v>
      </c>
      <c r="B27" s="20"/>
      <c r="C27" s="20"/>
      <c r="D27" s="20" t="s">
        <v>20</v>
      </c>
      <c r="E27" s="20"/>
      <c r="F27" s="18"/>
    </row>
    <row r="28" ht="20.1" customHeight="1" spans="1:6">
      <c r="A28" s="20" t="s">
        <v>36</v>
      </c>
      <c r="B28" s="20"/>
      <c r="C28" s="20"/>
      <c r="D28" s="20" t="s">
        <v>20</v>
      </c>
      <c r="E28" s="20"/>
      <c r="F28" s="18"/>
    </row>
    <row r="29" ht="20.1" customHeight="1" spans="1:6">
      <c r="A29" s="20" t="s">
        <v>37</v>
      </c>
      <c r="B29" s="20">
        <v>26572</v>
      </c>
      <c r="C29" s="20">
        <v>26572</v>
      </c>
      <c r="D29" s="20" t="s">
        <v>20</v>
      </c>
      <c r="E29" s="20"/>
      <c r="F29" s="18"/>
    </row>
    <row r="30" ht="20.1" customHeight="1" spans="1:6">
      <c r="A30" s="21" t="s">
        <v>38</v>
      </c>
      <c r="B30" s="20"/>
      <c r="C30" s="20"/>
      <c r="D30" s="20" t="s">
        <v>20</v>
      </c>
      <c r="E30" s="20"/>
      <c r="F30" s="18"/>
    </row>
    <row r="31" ht="20.1" customHeight="1" spans="1:6">
      <c r="A31" s="21" t="s">
        <v>39</v>
      </c>
      <c r="B31" s="20"/>
      <c r="C31" s="20"/>
      <c r="D31" s="20" t="s">
        <v>20</v>
      </c>
      <c r="E31" s="20"/>
      <c r="F31" s="18"/>
    </row>
    <row r="32" ht="20.1" customHeight="1" spans="1:6">
      <c r="A32" s="21" t="s">
        <v>40</v>
      </c>
      <c r="B32" s="20"/>
      <c r="C32" s="20"/>
      <c r="D32" s="20" t="s">
        <v>20</v>
      </c>
      <c r="E32" s="20"/>
      <c r="F32" s="18"/>
    </row>
    <row r="33" ht="20.1" customHeight="1" spans="1:6">
      <c r="A33" s="21" t="s">
        <v>41</v>
      </c>
      <c r="B33" s="20">
        <v>2938</v>
      </c>
      <c r="C33" s="20">
        <v>2938</v>
      </c>
      <c r="D33" s="20" t="s">
        <v>20</v>
      </c>
      <c r="E33" s="20"/>
      <c r="F33" s="18"/>
    </row>
    <row r="34" ht="20.1" customHeight="1" spans="1:6">
      <c r="A34" s="21" t="s">
        <v>42</v>
      </c>
      <c r="B34" s="20">
        <v>34859</v>
      </c>
      <c r="C34" s="20">
        <v>34859</v>
      </c>
      <c r="D34" s="16" t="s">
        <v>20</v>
      </c>
      <c r="E34" s="16"/>
      <c r="F34" s="18"/>
    </row>
    <row r="35" ht="20.1" customHeight="1" spans="1:6">
      <c r="A35" s="21" t="s">
        <v>43</v>
      </c>
      <c r="B35" s="20"/>
      <c r="C35" s="20"/>
      <c r="D35" s="16" t="s">
        <v>20</v>
      </c>
      <c r="E35" s="16"/>
      <c r="F35" s="18"/>
    </row>
    <row r="36" ht="20.1" customHeight="1" spans="1:6">
      <c r="A36" s="21" t="s">
        <v>44</v>
      </c>
      <c r="B36" s="20">
        <v>361</v>
      </c>
      <c r="C36" s="20">
        <v>361</v>
      </c>
      <c r="D36" s="16" t="s">
        <v>20</v>
      </c>
      <c r="E36" s="16"/>
      <c r="F36" s="18"/>
    </row>
    <row r="37" ht="20.1" customHeight="1" spans="1:6">
      <c r="A37" s="21" t="s">
        <v>45</v>
      </c>
      <c r="B37" s="20">
        <v>38813</v>
      </c>
      <c r="C37" s="20">
        <v>38813</v>
      </c>
      <c r="D37" s="16" t="s">
        <v>20</v>
      </c>
      <c r="E37" s="16"/>
      <c r="F37" s="18"/>
    </row>
    <row r="38" ht="20.1" customHeight="1" spans="1:6">
      <c r="A38" s="21" t="s">
        <v>46</v>
      </c>
      <c r="B38" s="20">
        <v>49774</v>
      </c>
      <c r="C38" s="20">
        <v>49774</v>
      </c>
      <c r="D38" s="16" t="s">
        <v>20</v>
      </c>
      <c r="E38" s="16"/>
      <c r="F38" s="18"/>
    </row>
    <row r="39" ht="20.1" customHeight="1" spans="1:6">
      <c r="A39" s="21" t="s">
        <v>47</v>
      </c>
      <c r="B39" s="20">
        <v>101</v>
      </c>
      <c r="C39" s="20">
        <v>101</v>
      </c>
      <c r="D39" s="16" t="s">
        <v>20</v>
      </c>
      <c r="E39" s="16"/>
      <c r="F39" s="18"/>
    </row>
    <row r="40" ht="20.1" customHeight="1" spans="1:6">
      <c r="A40" s="21" t="s">
        <v>48</v>
      </c>
      <c r="B40" s="20"/>
      <c r="C40" s="20"/>
      <c r="D40" s="16" t="s">
        <v>20</v>
      </c>
      <c r="E40" s="16"/>
      <c r="F40" s="18"/>
    </row>
    <row r="41" ht="20.1" customHeight="1" spans="1:6">
      <c r="A41" s="21" t="s">
        <v>49</v>
      </c>
      <c r="B41" s="20">
        <v>25743</v>
      </c>
      <c r="C41" s="20">
        <v>25743</v>
      </c>
      <c r="D41" s="16" t="s">
        <v>20</v>
      </c>
      <c r="E41" s="16"/>
      <c r="F41" s="18"/>
    </row>
    <row r="42" ht="20.1" customHeight="1" spans="1:6">
      <c r="A42" s="21" t="s">
        <v>50</v>
      </c>
      <c r="B42" s="20">
        <v>342</v>
      </c>
      <c r="C42" s="20">
        <v>342</v>
      </c>
      <c r="D42" s="16" t="s">
        <v>20</v>
      </c>
      <c r="E42" s="16"/>
      <c r="F42" s="18"/>
    </row>
    <row r="43" ht="20.1" customHeight="1" spans="1:6">
      <c r="A43" s="21" t="s">
        <v>51</v>
      </c>
      <c r="B43" s="20"/>
      <c r="C43" s="20"/>
      <c r="D43" s="16" t="s">
        <v>20</v>
      </c>
      <c r="E43" s="16"/>
      <c r="F43" s="18"/>
    </row>
    <row r="44" ht="20.1" customHeight="1" spans="1:6">
      <c r="A44" s="21" t="s">
        <v>52</v>
      </c>
      <c r="B44" s="20"/>
      <c r="C44" s="20"/>
      <c r="D44" s="16" t="s">
        <v>20</v>
      </c>
      <c r="E44" s="16"/>
      <c r="F44" s="18"/>
    </row>
    <row r="45" ht="20.1" customHeight="1" spans="1:6">
      <c r="A45" s="21" t="s">
        <v>53</v>
      </c>
      <c r="B45" s="20"/>
      <c r="C45" s="20"/>
      <c r="D45" s="16" t="s">
        <v>20</v>
      </c>
      <c r="E45" s="16"/>
      <c r="F45" s="18"/>
    </row>
    <row r="46" ht="20.1" customHeight="1" spans="1:6">
      <c r="A46" s="21" t="s">
        <v>54</v>
      </c>
      <c r="B46" s="20"/>
      <c r="C46" s="20"/>
      <c r="D46" s="16" t="s">
        <v>20</v>
      </c>
      <c r="E46" s="16"/>
      <c r="F46" s="18"/>
    </row>
    <row r="47" ht="20.1" customHeight="1" spans="1:6">
      <c r="A47" s="21" t="s">
        <v>55</v>
      </c>
      <c r="B47" s="20">
        <v>6044</v>
      </c>
      <c r="C47" s="20">
        <v>6044</v>
      </c>
      <c r="D47" s="16" t="s">
        <v>20</v>
      </c>
      <c r="E47" s="16"/>
      <c r="F47" s="18"/>
    </row>
    <row r="48" ht="20.1" customHeight="1" spans="1:6">
      <c r="A48" s="21" t="s">
        <v>56</v>
      </c>
      <c r="B48" s="20"/>
      <c r="C48" s="20"/>
      <c r="D48" s="20" t="s">
        <v>20</v>
      </c>
      <c r="E48" s="20"/>
      <c r="F48" s="18"/>
    </row>
    <row r="49" ht="20.1" customHeight="1" spans="1:6">
      <c r="A49" s="21" t="s">
        <v>57</v>
      </c>
      <c r="B49" s="20"/>
      <c r="C49" s="20"/>
      <c r="D49" s="20"/>
      <c r="E49" s="20"/>
      <c r="F49" s="18"/>
    </row>
    <row r="50" ht="20.1" customHeight="1" spans="1:6">
      <c r="A50" s="21" t="s">
        <v>58</v>
      </c>
      <c r="B50" s="20">
        <v>705</v>
      </c>
      <c r="C50" s="20">
        <v>705</v>
      </c>
      <c r="D50" s="20" t="s">
        <v>20</v>
      </c>
      <c r="E50" s="20"/>
      <c r="F50" s="18"/>
    </row>
    <row r="51" ht="20.1" customHeight="1" spans="1:6">
      <c r="A51" s="20" t="s">
        <v>59</v>
      </c>
      <c r="B51" s="20">
        <v>3166</v>
      </c>
      <c r="C51" s="20">
        <v>3166</v>
      </c>
      <c r="D51" s="20" t="s">
        <v>20</v>
      </c>
      <c r="E51" s="20"/>
      <c r="F51" s="18"/>
    </row>
    <row r="52" ht="20.1" customHeight="1" spans="1:6">
      <c r="A52" s="20" t="s">
        <v>60</v>
      </c>
      <c r="B52" s="22">
        <f>SUM(B53:B73)</f>
        <v>68300</v>
      </c>
      <c r="C52" s="22">
        <f>SUM(C53:C73)</f>
        <v>68300</v>
      </c>
      <c r="D52" s="20" t="s">
        <v>20</v>
      </c>
      <c r="E52" s="20"/>
      <c r="F52" s="18"/>
    </row>
    <row r="53" ht="20.1" customHeight="1" spans="1:6">
      <c r="A53" s="20" t="s">
        <v>61</v>
      </c>
      <c r="B53" s="23">
        <v>1019</v>
      </c>
      <c r="C53" s="23">
        <v>1019</v>
      </c>
      <c r="D53" s="20" t="s">
        <v>20</v>
      </c>
      <c r="E53" s="20"/>
      <c r="F53" s="18"/>
    </row>
    <row r="54" ht="20.1" customHeight="1" spans="1:6">
      <c r="A54" s="20" t="s">
        <v>62</v>
      </c>
      <c r="B54" s="23"/>
      <c r="C54" s="23"/>
      <c r="D54" s="20"/>
      <c r="E54" s="20"/>
      <c r="F54" s="18"/>
    </row>
    <row r="55" ht="20.1" customHeight="1" spans="1:6">
      <c r="A55" s="20" t="s">
        <v>63</v>
      </c>
      <c r="B55" s="19">
        <v>150</v>
      </c>
      <c r="C55" s="19">
        <v>150</v>
      </c>
      <c r="D55" s="20"/>
      <c r="E55" s="20"/>
      <c r="F55" s="18"/>
    </row>
    <row r="56" ht="20.1" customHeight="1" spans="1:6">
      <c r="A56" s="20" t="s">
        <v>64</v>
      </c>
      <c r="B56" s="19">
        <v>732</v>
      </c>
      <c r="C56" s="19">
        <v>732</v>
      </c>
      <c r="D56" s="20"/>
      <c r="E56" s="16"/>
      <c r="F56" s="18"/>
    </row>
    <row r="57" ht="20.1" customHeight="1" spans="1:6">
      <c r="A57" s="20" t="s">
        <v>65</v>
      </c>
      <c r="B57" s="24">
        <v>3245</v>
      </c>
      <c r="C57" s="24">
        <v>3245</v>
      </c>
      <c r="D57" s="20"/>
      <c r="E57" s="16"/>
      <c r="F57" s="18"/>
    </row>
    <row r="58" ht="20.1" customHeight="1" spans="1:6">
      <c r="A58" s="20" t="s">
        <v>66</v>
      </c>
      <c r="B58" s="19">
        <v>194</v>
      </c>
      <c r="C58" s="19">
        <v>194</v>
      </c>
      <c r="D58" s="20"/>
      <c r="E58" s="16"/>
      <c r="F58" s="18"/>
    </row>
    <row r="59" ht="20.1" customHeight="1" spans="1:6">
      <c r="A59" s="20" t="s">
        <v>67</v>
      </c>
      <c r="B59" s="19">
        <v>1439</v>
      </c>
      <c r="C59" s="19">
        <v>1439</v>
      </c>
      <c r="D59" s="20"/>
      <c r="E59" s="16"/>
      <c r="F59" s="18"/>
    </row>
    <row r="60" ht="19.5" customHeight="1" spans="1:6">
      <c r="A60" s="20" t="s">
        <v>68</v>
      </c>
      <c r="B60" s="19">
        <v>3772</v>
      </c>
      <c r="C60" s="19">
        <v>3772</v>
      </c>
      <c r="D60" s="20"/>
      <c r="E60" s="19"/>
      <c r="F60" s="18"/>
    </row>
    <row r="61" s="2" customFormat="1" ht="20.1" customHeight="1" spans="1:6">
      <c r="A61" s="20" t="s">
        <v>69</v>
      </c>
      <c r="B61" s="19">
        <v>456</v>
      </c>
      <c r="C61" s="19">
        <v>456</v>
      </c>
      <c r="D61" s="20"/>
      <c r="E61" s="19"/>
      <c r="F61" s="18"/>
    </row>
    <row r="62" ht="20.1" customHeight="1" spans="1:6">
      <c r="A62" s="20" t="s">
        <v>70</v>
      </c>
      <c r="B62" s="19">
        <v>7089</v>
      </c>
      <c r="C62" s="19">
        <v>7089</v>
      </c>
      <c r="D62" s="20"/>
      <c r="E62" s="19"/>
      <c r="F62" s="18"/>
    </row>
    <row r="63" ht="20.1" customHeight="1" spans="1:6">
      <c r="A63" s="20" t="s">
        <v>71</v>
      </c>
      <c r="B63" s="19">
        <v>474</v>
      </c>
      <c r="C63" s="19">
        <v>474</v>
      </c>
      <c r="D63" s="20"/>
      <c r="E63" s="19"/>
      <c r="F63" s="18"/>
    </row>
    <row r="64" ht="20.1" customHeight="1" spans="1:6">
      <c r="A64" s="20" t="s">
        <v>72</v>
      </c>
      <c r="B64" s="19">
        <v>36614</v>
      </c>
      <c r="C64" s="19">
        <v>36614</v>
      </c>
      <c r="D64" s="20"/>
      <c r="E64" s="19"/>
      <c r="F64" s="18"/>
    </row>
    <row r="65" ht="20.1" customHeight="1" spans="1:6">
      <c r="A65" s="20" t="s">
        <v>73</v>
      </c>
      <c r="B65" s="19">
        <v>9094</v>
      </c>
      <c r="C65" s="19">
        <v>9094</v>
      </c>
      <c r="D65" s="20"/>
      <c r="E65" s="19"/>
      <c r="F65" s="18"/>
    </row>
    <row r="66" ht="20.1" customHeight="1" spans="1:6">
      <c r="A66" s="20" t="s">
        <v>74</v>
      </c>
      <c r="B66" s="19">
        <v>287</v>
      </c>
      <c r="C66" s="19">
        <v>287</v>
      </c>
      <c r="D66" s="20"/>
      <c r="E66" s="19"/>
      <c r="F66" s="18"/>
    </row>
    <row r="67" ht="20.1" customHeight="1" spans="1:6">
      <c r="A67" s="20" t="s">
        <v>75</v>
      </c>
      <c r="B67" s="19">
        <v>145</v>
      </c>
      <c r="C67" s="19">
        <v>145</v>
      </c>
      <c r="D67" s="20"/>
      <c r="E67" s="19"/>
      <c r="F67" s="18"/>
    </row>
    <row r="68" ht="20.1" customHeight="1" spans="1:6">
      <c r="A68" s="20" t="s">
        <v>76</v>
      </c>
      <c r="B68" s="19"/>
      <c r="C68" s="19"/>
      <c r="D68" s="20"/>
      <c r="E68" s="19"/>
      <c r="F68" s="18"/>
    </row>
    <row r="69" ht="20.1" customHeight="1" spans="1:6">
      <c r="A69" s="20" t="s">
        <v>77</v>
      </c>
      <c r="B69" s="19"/>
      <c r="C69" s="19"/>
      <c r="D69" s="20"/>
      <c r="E69" s="19"/>
      <c r="F69" s="18"/>
    </row>
    <row r="70" ht="20.1" customHeight="1" spans="1:6">
      <c r="A70" s="20" t="s">
        <v>78</v>
      </c>
      <c r="B70" s="19">
        <v>500</v>
      </c>
      <c r="C70" s="19">
        <v>500</v>
      </c>
      <c r="D70" s="20"/>
      <c r="E70" s="19"/>
      <c r="F70" s="18"/>
    </row>
    <row r="71" ht="20.1" customHeight="1" spans="1:6">
      <c r="A71" s="20" t="s">
        <v>79</v>
      </c>
      <c r="B71" s="19"/>
      <c r="C71" s="19"/>
      <c r="D71" s="20"/>
      <c r="E71" s="19"/>
      <c r="F71" s="18"/>
    </row>
    <row r="72" ht="20.1" customHeight="1" spans="1:6">
      <c r="A72" s="20" t="s">
        <v>80</v>
      </c>
      <c r="B72" s="19">
        <v>2286</v>
      </c>
      <c r="C72" s="19">
        <v>2286</v>
      </c>
      <c r="D72" s="25"/>
      <c r="E72" s="19"/>
      <c r="F72" s="18"/>
    </row>
    <row r="73" ht="20.1" customHeight="1" spans="1:6">
      <c r="A73" s="18" t="s">
        <v>81</v>
      </c>
      <c r="B73" s="19">
        <v>804</v>
      </c>
      <c r="C73" s="19">
        <v>804</v>
      </c>
      <c r="D73" s="25"/>
      <c r="E73" s="19"/>
      <c r="F73" s="18"/>
    </row>
    <row r="74" ht="20.1" customHeight="1" spans="1:6">
      <c r="A74" s="18"/>
      <c r="B74" s="19"/>
      <c r="C74" s="26"/>
      <c r="D74" s="25"/>
      <c r="E74" s="27"/>
      <c r="F74" s="18"/>
    </row>
    <row r="75" ht="20.1" customHeight="1" spans="1:6">
      <c r="A75" s="18"/>
      <c r="B75" s="28"/>
      <c r="C75" s="18"/>
      <c r="D75" s="25"/>
      <c r="E75" s="28"/>
      <c r="F75" s="18"/>
    </row>
    <row r="76" ht="20.1" customHeight="1" spans="1:6">
      <c r="A76" s="19" t="s">
        <v>82</v>
      </c>
      <c r="B76" s="29">
        <v>22329</v>
      </c>
      <c r="C76" s="29">
        <v>4211</v>
      </c>
      <c r="D76" s="20" t="s">
        <v>20</v>
      </c>
      <c r="E76" s="29"/>
      <c r="F76" s="29"/>
    </row>
    <row r="77" ht="20.1" customHeight="1" spans="1:6">
      <c r="A77" s="19" t="s">
        <v>83</v>
      </c>
      <c r="B77" s="30">
        <f>B78+B79+B80</f>
        <v>118700</v>
      </c>
      <c r="C77" s="30">
        <f>C78+C79+C80</f>
        <v>98150</v>
      </c>
      <c r="D77" s="31" t="s">
        <v>84</v>
      </c>
      <c r="E77" s="19"/>
      <c r="F77" s="29"/>
    </row>
    <row r="78" ht="20.1" customHeight="1" spans="1:6">
      <c r="A78" s="19" t="s">
        <v>85</v>
      </c>
      <c r="B78" s="19">
        <v>85700</v>
      </c>
      <c r="C78" s="29">
        <v>78150</v>
      </c>
      <c r="D78" s="16" t="s">
        <v>86</v>
      </c>
      <c r="E78" s="19">
        <v>4211</v>
      </c>
      <c r="F78" s="29">
        <v>5999</v>
      </c>
    </row>
    <row r="79" ht="20.1" customHeight="1" spans="1:6">
      <c r="A79" s="19" t="s">
        <v>87</v>
      </c>
      <c r="B79" s="29"/>
      <c r="C79" s="29"/>
      <c r="D79" s="19" t="s">
        <v>88</v>
      </c>
      <c r="E79" s="19">
        <v>3255</v>
      </c>
      <c r="F79" s="29">
        <v>3255</v>
      </c>
    </row>
    <row r="80" ht="20.1" customHeight="1" spans="1:6">
      <c r="A80" s="19" t="s">
        <v>89</v>
      </c>
      <c r="B80" s="29">
        <v>33000</v>
      </c>
      <c r="C80" s="29">
        <v>20000</v>
      </c>
      <c r="D80" s="19" t="s">
        <v>90</v>
      </c>
      <c r="E80" s="29"/>
      <c r="F80" s="29"/>
    </row>
    <row r="81" ht="20.1" customHeight="1" spans="1:6">
      <c r="A81" s="19" t="s">
        <v>91</v>
      </c>
      <c r="B81" s="29"/>
      <c r="C81" s="29"/>
      <c r="D81" s="19" t="s">
        <v>92</v>
      </c>
      <c r="E81" s="29"/>
      <c r="F81" s="29"/>
    </row>
    <row r="82" ht="20.1" customHeight="1" spans="1:6">
      <c r="A82" s="19" t="s">
        <v>93</v>
      </c>
      <c r="B82" s="32">
        <v>42393</v>
      </c>
      <c r="C82" s="29">
        <v>40000</v>
      </c>
      <c r="D82" s="33" t="s">
        <v>94</v>
      </c>
      <c r="E82" s="29">
        <v>175</v>
      </c>
      <c r="F82" s="29"/>
    </row>
    <row r="83" ht="20.1" customHeight="1" spans="1:6">
      <c r="A83" s="19" t="s">
        <v>95</v>
      </c>
      <c r="B83" s="32"/>
      <c r="C83" s="29"/>
      <c r="D83" s="33" t="s">
        <v>96</v>
      </c>
      <c r="E83" s="29"/>
      <c r="F83" s="29"/>
    </row>
    <row r="84" ht="19.15" customHeight="1" spans="1:6">
      <c r="A84" s="19" t="s">
        <v>97</v>
      </c>
      <c r="B84" s="32">
        <v>7316</v>
      </c>
      <c r="C84" s="29"/>
      <c r="D84" s="19"/>
      <c r="E84" s="29"/>
      <c r="F84" s="29"/>
    </row>
    <row r="85" ht="22.15" customHeight="1" spans="1:6">
      <c r="A85" s="19"/>
      <c r="B85" s="29"/>
      <c r="C85" s="29"/>
      <c r="D85" s="19"/>
      <c r="E85" s="29"/>
      <c r="F85" s="29"/>
    </row>
    <row r="86" ht="19.5" customHeight="1" spans="1:6">
      <c r="A86" s="19"/>
      <c r="B86" s="29"/>
      <c r="C86" s="29"/>
      <c r="D86" s="19"/>
      <c r="E86" s="29"/>
      <c r="F86" s="29"/>
    </row>
    <row r="87" ht="19.5" customHeight="1" spans="1:6">
      <c r="A87" s="19"/>
      <c r="B87" s="29"/>
      <c r="C87" s="29"/>
      <c r="D87" s="19" t="s">
        <v>20</v>
      </c>
      <c r="E87" s="29"/>
      <c r="F87" s="29"/>
    </row>
    <row r="88" ht="19.5" customHeight="1" spans="1:6">
      <c r="A88" s="19"/>
      <c r="B88" s="29"/>
      <c r="C88" s="29"/>
      <c r="D88" s="19" t="s">
        <v>20</v>
      </c>
      <c r="E88" s="29"/>
      <c r="F88" s="29"/>
    </row>
    <row r="89" ht="19.5" customHeight="1" spans="1:6">
      <c r="A89" s="19"/>
      <c r="B89" s="29"/>
      <c r="C89" s="29"/>
      <c r="D89" s="19" t="s">
        <v>20</v>
      </c>
      <c r="E89" s="29"/>
      <c r="F89" s="29"/>
    </row>
    <row r="90" ht="19.5" customHeight="1" spans="1:6">
      <c r="A90" s="19"/>
      <c r="B90" s="29"/>
      <c r="C90" s="29"/>
      <c r="D90" s="19" t="s">
        <v>20</v>
      </c>
      <c r="E90" s="29"/>
      <c r="F90" s="29"/>
    </row>
    <row r="91" ht="19.5" customHeight="1" spans="1:6">
      <c r="A91" s="19"/>
      <c r="B91" s="29"/>
      <c r="C91" s="29"/>
      <c r="D91" s="19"/>
      <c r="E91" s="29"/>
      <c r="F91" s="29"/>
    </row>
    <row r="92" ht="19.5" customHeight="1" spans="1:6">
      <c r="A92" s="19"/>
      <c r="B92" s="29"/>
      <c r="C92" s="29"/>
      <c r="D92" s="19"/>
      <c r="E92" s="29"/>
      <c r="F92" s="29"/>
    </row>
    <row r="93" ht="19.5" customHeight="1" spans="1:6">
      <c r="A93" s="19"/>
      <c r="B93" s="29"/>
      <c r="C93" s="29"/>
      <c r="D93" s="19"/>
      <c r="E93" s="29"/>
      <c r="F93" s="29"/>
    </row>
    <row r="94" ht="19.5" customHeight="1" spans="1:6">
      <c r="A94" s="28" t="s">
        <v>98</v>
      </c>
      <c r="B94" s="30">
        <f t="shared" ref="B94:F94" si="0">B6+B7</f>
        <v>671116</v>
      </c>
      <c r="C94" s="30">
        <f t="shared" si="0"/>
        <v>626758</v>
      </c>
      <c r="D94" s="28" t="s">
        <v>99</v>
      </c>
      <c r="E94" s="30">
        <f t="shared" si="0"/>
        <v>671116</v>
      </c>
      <c r="F94" s="30">
        <f t="shared" si="0"/>
        <v>626758</v>
      </c>
    </row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</sheetData>
  <protectedRanges>
    <protectedRange sqref="B30:C50" name="区域1_1"/>
  </protectedRanges>
  <mergeCells count="3">
    <mergeCell ref="A2:F2"/>
    <mergeCell ref="A4:C4"/>
    <mergeCell ref="D4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表五、一般公共预算税收返还和转移支付表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2021-06-03T08:42:37Z</dcterms:created>
  <dcterms:modified xsi:type="dcterms:W3CDTF">2021-06-03T08:42:45Z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A77E6C32A5544F7F98E5A5974FFFB3BE</vt:lpwstr>
  </property>
  <property fmtid="{D5CDD505-2E9C-101B-9397-08002B2CF9AE}" pid="3" name="KSOProductBuildVer">
    <vt:lpwstr>2052-11.1.0.10495</vt:lpwstr>
  </property>
</Properties>
</file>