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9200" windowHeight="8175" tabRatio="791"/>
  </bookViews>
  <sheets>
    <sheet name="sheet1" sheetId="53" r:id="rId1"/>
  </sheets>
  <externalReferences>
    <externalReference r:id="rId2"/>
    <externalReference r:id="rId3"/>
  </externalReferences>
  <definedNames>
    <definedName name="_xlnm._FilterDatabase" localSheetId="0" hidden="1">sheet1!$4:$47</definedName>
    <definedName name="财政资金">#REF!</definedName>
    <definedName name="村名">#REF!</definedName>
    <definedName name="规模">#REF!</definedName>
    <definedName name="县名">#REF!</definedName>
    <definedName name="乡名">#REF!</definedName>
    <definedName name="项目覆盖贫困户数">#REF!</definedName>
    <definedName name="项目覆盖贫困人口">#REF!</definedName>
    <definedName name="项目类别1">#REF!</definedName>
    <definedName name="项目类别2">#REF!</definedName>
    <definedName name="项目类别3">#REF!</definedName>
    <definedName name="项目年度">#REF!</definedName>
    <definedName name="总投资">#REF!</definedName>
    <definedName name="产业发展项目">[2]sheet2!$A$2:$A$7</definedName>
    <definedName name="创业就业项目">[2]sheet2!$B$2:$B$7</definedName>
    <definedName name="乡村建设项目">[2]sheet2!$C$2:$C$7</definedName>
    <definedName name="易地搬迁后扶项目">[2]sheet2!$D$2:$D$7</definedName>
    <definedName name="巩固“三保障”成果项目">[2]sheet2!$E$2:$E$7</definedName>
    <definedName name="乡村治理和农村精神文明建设项目">[2]sheet2!$F$2:$F$7</definedName>
    <definedName name="项目管理费">[2]sheet2!$V$11:$V$19</definedName>
    <definedName name="生产基地">[2]sheet2!$A$11:$A$19</definedName>
    <definedName name="务工补助">[2]sheet2!$G$11:$G$19</definedName>
    <definedName name="人居环境整治">[2]sheet2!$L$11:$L$19</definedName>
    <definedName name="公共服务岗位">[2]sheet2!$N$11:$N$15</definedName>
    <definedName name="雨露计划职业教育补助">[2]sheet2!$P$11:$P$15</definedName>
    <definedName name="加工流通场地设施">[2]sheet2!$B$11:$B$19</definedName>
    <definedName name="配套基础设施">[2]sheet2!$C$11:$C$19</definedName>
    <definedName name="金融保险配套">[2]sheet2!$E$11:$E$19</definedName>
    <definedName name="生产奖补">[2]sheet2!$F$11:$F$19</definedName>
    <definedName name="就业培训">[2]sheet2!$H$11:$H$19</definedName>
    <definedName name="创业扶持">[2]sheet2!$I$11:$I$19</definedName>
    <definedName name="公益性岗位">[2]sheet2!$J$11:$J$19</definedName>
    <definedName name="交通补助">[2]sheet2!$K$11:$K$15</definedName>
    <definedName name="扶贫车间">[2]sheet2!#REF!</definedName>
    <definedName name="农村基础设施">[2]sheet2!$M$11:$M$19</definedName>
    <definedName name="“一站式”社区综合服务设施建设">[2]sheet2!#REF!</definedName>
    <definedName name="异地扶贫搬迁贷款债券贴息补助">[2]sheet2!#REF!</definedName>
    <definedName name="住房安全保障">[2]sheet2!$Q$11:$Q$15</definedName>
    <definedName name="安全饮水工程">[2]sheet2!$R$11:$R$15</definedName>
    <definedName name="乡村治理">[2]sheet2!$T$11:$T$19</definedName>
    <definedName name="精神文明建设">[2]sheet2!$U$11:$U$19</definedName>
    <definedName name="产业服务支撑项目">[2]sheet2!$D$11:$D$19</definedName>
    <definedName name="乡村工匠">[2]sheet2!$K$11:$K$19</definedName>
    <definedName name="农村公共服务">[2]sheet2!$N$11:$N$19</definedName>
    <definedName name="易地搬迁后扶">[2]sheet2!$O$11:$O$19</definedName>
    <definedName name="住房">[2]sheet2!$P$11:$P$19</definedName>
    <definedName name="教育">[2]sheet2!$Q$11:$Q$19</definedName>
    <definedName name="健康">[2]sheet2!$R$11:$R$19</definedName>
    <definedName name="综合保障">[2]sheet2!$S$11:$S$19</definedName>
    <definedName name="安全饮水入户">[1]Sheet1!$C$28</definedName>
    <definedName name="村">#REF!</definedName>
    <definedName name="村级网络电视安装">[1]Sheet1!$C$30</definedName>
    <definedName name="村级组织活动中心建设">[1]Sheet1!$C$29</definedName>
    <definedName name="村内道路修建">[1]Sheet1!$C$3:$C$5</definedName>
    <definedName name="村内垃圾及污水处理工程">[1]Sheet1!$C$42:$C$45</definedName>
    <definedName name="村内桥梁修建">[1]Sheet1!$C$6</definedName>
    <definedName name="电力设施建设及改造">[1]Sheet1!$C$7:$C$10</definedName>
    <definedName name="电商扶贫">[1]Sheet1!$C$35</definedName>
    <definedName name="覆盖户数">#REF!</definedName>
    <definedName name="覆盖人口">#REF!</definedName>
    <definedName name="公交服务设施建设">[1]Sheet1!$C$36</definedName>
    <definedName name="规模数量">#REF!</definedName>
    <definedName name="环境与生态建设项目">[1]Sheet1!$B$42:$B$44</definedName>
    <definedName name="基础设施建设项目">[1]Sheet1!$B$1:$B$10</definedName>
    <definedName name="简易公路">#REF!</definedName>
    <definedName name="建设性质">#REF!</definedName>
    <definedName name="金融扶贫">[1]Sheet1!$C$56:$C$60</definedName>
    <definedName name="就业扶贫">[1]Sheet1!$C$25</definedName>
    <definedName name="类别Ⅰ">#REF!</definedName>
    <definedName name="类别Ⅱ">#REF!</definedName>
    <definedName name="类别Ⅲ">#REF!</definedName>
    <definedName name="旅游资源开发和服务">[1]Sheet1!$C$55</definedName>
    <definedName name="农产品加工储藏设施建设">[1]Sheet1!$C$23</definedName>
    <definedName name="贫困户人数">#REF!</definedName>
    <definedName name="贫困户数">#REF!</definedName>
    <definedName name="贫困户增收">#REF!</definedName>
    <definedName name="贫困学生教育补助">[1]Sheet1!$C$34</definedName>
    <definedName name="其他资金">#REF!</definedName>
    <definedName name="人居环境改造">[1]Sheet1!$C$46:$C$52</definedName>
    <definedName name="设施农业建设">[1]Sheet1!$C$24</definedName>
    <definedName name="社会事业建设项目">[1]Sheet1!$B$29:$B$39</definedName>
    <definedName name="实用技术培训">[1]Sheet1!$C$33</definedName>
    <definedName name="水利设施建设及改造">[1]Sheet1!$C$11:$C$22</definedName>
    <definedName name="水泥公路">#REF!</definedName>
    <definedName name="通村公路修建">[1]Sheet1!$C$1:$C$2</definedName>
    <definedName name="卫生室建设及卫生设施改善">[1]Sheet1!$C$37</definedName>
    <definedName name="卫生医疗保障">[1]Sheet1!$C$38:$C$40</definedName>
    <definedName name="县市区">#REF!</definedName>
    <definedName name="乡镇">#REF!</definedName>
    <definedName name="项目属性">#REF!</definedName>
    <definedName name="信贷资金">#REF!</definedName>
    <definedName name="学校及幼儿园建设维修">[1]Sheet1!$C$41</definedName>
    <definedName name="养殖业">[1]Sheet1!$C$62:$C$72</definedName>
    <definedName name="易地扶贫搬迁">[1]Sheet1!$C$53:$C$54</definedName>
    <definedName name="饮水工程">[1]Sheet1!$C$26:$C$27</definedName>
    <definedName name="雨露计划培训">[1]Sheet1!$C$31</definedName>
    <definedName name="增收产业培育项目">[1]Sheet1!$B$59:$B$63</definedName>
    <definedName name="增收元">#REF!</definedName>
    <definedName name="整合资金">#REF!</definedName>
    <definedName name="致富带头人就业创业培训">[1]Sheet1!$C$32</definedName>
    <definedName name="种植业">[1]Sheet1!$C$73:$C$101</definedName>
    <definedName name="资产收益扶贫">[1]Sheet1!$C$61</definedName>
    <definedName name="财政资金" localSheetId="0">#REF!</definedName>
    <definedName name="村名" localSheetId="0">#REF!</definedName>
    <definedName name="规模" localSheetId="0">#REF!</definedName>
    <definedName name="县名" localSheetId="0">#REF!</definedName>
    <definedName name="乡名" localSheetId="0">#REF!</definedName>
    <definedName name="项目覆盖贫困户数" localSheetId="0">#REF!</definedName>
    <definedName name="项目覆盖贫困人口" localSheetId="0">#REF!</definedName>
    <definedName name="项目类别1" localSheetId="0">#REF!</definedName>
    <definedName name="项目类别2" localSheetId="0">#REF!</definedName>
    <definedName name="项目类别3" localSheetId="0">#REF!</definedName>
    <definedName name="项目年度" localSheetId="0">#REF!</definedName>
    <definedName name="总投资" localSheetId="0">#REF!</definedName>
    <definedName name="_xlnm.Print_Titles" localSheetId="0">sheet1!$3:$4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<sst xmlns="http://schemas.openxmlformats.org/spreadsheetml/2006/main" count="704" uniqueCount="200">
  <si>
    <t>附件：</t>
  </si>
  <si>
    <t>2025年度财政衔接推进乡村振兴补助资金项目（第二批）汇总表</t>
  </si>
  <si>
    <t>序号</t>
  </si>
  <si>
    <t>乡（镇）</t>
  </si>
  <si>
    <t>村</t>
  </si>
  <si>
    <t>项目大类</t>
  </si>
  <si>
    <t>项目名称</t>
  </si>
  <si>
    <t>建设性质（新建/续建）</t>
  </si>
  <si>
    <t>时间进度</t>
  </si>
  <si>
    <t>项目建设任务（内容）</t>
  </si>
  <si>
    <t>项目类别（请筛选）</t>
  </si>
  <si>
    <t>项目属性（请筛选）</t>
  </si>
  <si>
    <t>责任单位</t>
  </si>
  <si>
    <t>实施单位</t>
  </si>
  <si>
    <t>资金规模和筹资方式（补助标准）</t>
  </si>
  <si>
    <t>绩效目标</t>
  </si>
  <si>
    <t>受益情况</t>
  </si>
  <si>
    <t>类别Ⅰ</t>
  </si>
  <si>
    <t>类别Ⅱ</t>
  </si>
  <si>
    <t>类别Ⅲ</t>
  </si>
  <si>
    <t>安排资金（万元）</t>
  </si>
  <si>
    <t>其中：中央资金</t>
  </si>
  <si>
    <t>其中：省级资金</t>
  </si>
  <si>
    <t>其中：市级资金</t>
  </si>
  <si>
    <t>其中：县级资金</t>
  </si>
  <si>
    <t>效益指标（带农联农效果，群众参与）</t>
  </si>
  <si>
    <t>产出指标（项目产出成果）</t>
  </si>
  <si>
    <t>满意度指标</t>
  </si>
  <si>
    <t>覆盖
户数</t>
  </si>
  <si>
    <t>覆盖人
口数</t>
  </si>
  <si>
    <t>合计：</t>
  </si>
  <si>
    <t>42个项目</t>
  </si>
  <si>
    <t>全县</t>
  </si>
  <si>
    <t>各村</t>
  </si>
  <si>
    <t>产业发展项目</t>
  </si>
  <si>
    <t>柑橘木虱统防统治</t>
  </si>
  <si>
    <t>新建</t>
  </si>
  <si>
    <t>2025.1-2025.12</t>
  </si>
  <si>
    <t>全县各乡镇统一时间、统一用药、用无人机施药统防统治柑橘木虱3次，防治任务面积34.07万亩（其中市级财政资金支持任务面积6万亩，省级财政资金和中央财政资金支持任务面积任务28.07万亩由上级验收后补助），农药采购资金220.7万元，柑橘木虱统防统治补助资金60万元（按照10元/亩的补助标准）。</t>
  </si>
  <si>
    <t>生产基地</t>
  </si>
  <si>
    <t>农村产业发展</t>
  </si>
  <si>
    <t>果茶发展服务中心</t>
  </si>
  <si>
    <t>改善136户568人生产生活条件（其中：脱贫户和监测对象188人）</t>
  </si>
  <si>
    <t>≥95%</t>
  </si>
  <si>
    <t>苗木假植网棚建设</t>
  </si>
  <si>
    <t>全县各乡镇柑橘种植基地，建设苗木假植网棚1.4万㎡，每平方米补助10元。</t>
  </si>
  <si>
    <t>通过奖补的形式进一步提升养殖产业发展，预计可为就业脱贫户及监测对象提高收入500元，受益脱贫户及监测对象280户，1050人。</t>
  </si>
  <si>
    <t>水肥一体化建设</t>
  </si>
  <si>
    <t>脐橙水肥一体化奖补1700亩，主管以50mm以上管径为主奖补不超过300元/亩。</t>
  </si>
  <si>
    <t>通过奖补的形式进一步提升养殖产业发展，预计可为就业脱贫户及监测对象提高收入2500元，受益脱贫户及监测对象200户，750人。</t>
  </si>
  <si>
    <t>高品质栽培基地建设</t>
  </si>
  <si>
    <t>全县各乡镇柑橘高品质栽培基地建设1091亩，综合评分＜80分，视为不合格，不予资金补助；80分≤综合评分＜85分，按照300元/亩的标准进行补助；85分≤综合评分＜90分，按照400元/亩的标准进行补助；综合评分≥90分，按照500元/亩的标准进行补助。单个基地的补助总金额不超过5万元。</t>
  </si>
  <si>
    <t>通过奖补的形式进一步发展全县芦笋产业，预计可为就业脱贫户及监测对象提高收入3200元，受益脱贫户及监测对象20户，88人。</t>
  </si>
  <si>
    <t>城岗镇</t>
  </si>
  <si>
    <t>增溪村</t>
  </si>
  <si>
    <t>乡村建设行动</t>
  </si>
  <si>
    <t>兴国县城岗镇增溪村中源组严坑组道路扩宽项目</t>
  </si>
  <si>
    <t>道路扩宽长1300米，扩宽1米，挖方及回填，浆砌石850立方米。</t>
  </si>
  <si>
    <t>农村基础设施</t>
  </si>
  <si>
    <t>农村道路建设（通村、通户、小型桥梁路）</t>
  </si>
  <si>
    <t>乡村建设</t>
  </si>
  <si>
    <t>交运局</t>
  </si>
  <si>
    <t>改善11户46人生产生活条件（其中：脱贫户和监测对象25人）</t>
  </si>
  <si>
    <t>高兴镇</t>
  </si>
  <si>
    <t>高兴村</t>
  </si>
  <si>
    <t>兴国县高兴镇高兴村黄龙组抗旱提灌站项目</t>
  </si>
  <si>
    <t>提灌房占地20平方米，水泵，水管，水管铺设1100米，安装电源等</t>
  </si>
  <si>
    <t>水利局</t>
  </si>
  <si>
    <t>改善64户258人生产生活条件（其中：脱贫户和监测对象45人）</t>
  </si>
  <si>
    <t>老圩村</t>
  </si>
  <si>
    <t>兴国县高兴镇老圩村上俄组道路建设项目</t>
  </si>
  <si>
    <t>道路硬化：长500米x宽3.5米x0.18米（其中破损400米x2.5米）砌勘100米</t>
  </si>
  <si>
    <t>改善70户310人生产生活条件（其中：脱贫户和监测对象24人）</t>
  </si>
  <si>
    <t>新圩村</t>
  </si>
  <si>
    <t>兴国县高兴镇新圩村莲溪水渠修建项目</t>
  </si>
  <si>
    <t>新建现浇c25混凝土砼排灌水渠厚度15厘米建设水渠160米*80厘米*80厘米,水渠间隔横档加固。维修水渠15米*40厘米*40厘米。新建盖板涵7米*50厘米*50厘米。（少数民族发展任务）</t>
  </si>
  <si>
    <t>统战部</t>
  </si>
  <si>
    <t>改善126户586人生产生活条件（其中：脱贫户和监测对象10人）</t>
  </si>
  <si>
    <t>均村乡</t>
  </si>
  <si>
    <t>三坑村</t>
  </si>
  <si>
    <t>兴国县均村乡三坑村朵子组大迳组公路硬化护坎及桥涵洞新建项目</t>
  </si>
  <si>
    <t>1.朵子组新建桥涵长7米、宽5米；朵子组至上村路浆砌石坎长150米、宽1.2米、高2.7米，路面扩宽长150米、宽4.5米、厚0.18米
2.大迳组新建桥涵长9米、宽5米</t>
  </si>
  <si>
    <t>改善10户28人生产生活条件（其中：脱贫户和监测对象20人）</t>
  </si>
  <si>
    <t>石溪村</t>
  </si>
  <si>
    <t>兴国县均村乡石溪村石下石溪河堤建设项目</t>
  </si>
  <si>
    <t>浆砌石河堤1720立方米，含挖填方，新建拦水坝1处，长20米</t>
  </si>
  <si>
    <t>改善128户546人生产生活条件（其中：脱贫户和监测对象116人）</t>
  </si>
  <si>
    <t>良村镇</t>
  </si>
  <si>
    <t>前村村</t>
  </si>
  <si>
    <t>兴国县良村镇前村村王坳组西村组五星组李家前组平板桥护坎公路新建项目</t>
  </si>
  <si>
    <t>1、王坳组村级公路平板桥宽7.5米*长4.5米*0.3米，基脚7.5米*3*1米*2米（含基础基脚）2、西村庙前现浇盖板10米*0.6米*0.6米；3、五星至乌桕背组新建平板桥长10米*5米*5米（含基脚2.5米）钢筋2吨含桥两边八字墙13米*高3米*0.8米；4、新建公路平板桥6米*宽5米*高4米含基脚4米（两边八字墙11米*4米*0.8米；现浇盖板0.6米*0.6米+钢筋9米，现浇水圳9米*0.6米*0.6米。</t>
  </si>
  <si>
    <t>改善320户580人生产生活条件（其中：脱贫户和监测对象15人）</t>
  </si>
  <si>
    <t>雄岗村</t>
  </si>
  <si>
    <t>兴国县良村镇雄岗村下段田上村组牛栏前田护坎及上村至小广背道路拓宽项目</t>
  </si>
  <si>
    <t>雄岗村下段田现浇护坎高4米、面宽0.5米，底宽1.3米，长6米，雄岗村上村至雄岗村小广背处路面加宽，宽2米，长10米，下田板12块，规格2.8米*2.8米*0.1米，上村组牛栏前田护坎现浇高4米、宽0.5米，底宽1.3米，长12米，上村石子坑浆砌片石护坎规格高5米、面宽0.8米，底宽1.8米，长42米，</t>
  </si>
  <si>
    <t>改善129户492人生产生活条件（其中：脱贫户及监测对象64人）</t>
  </si>
  <si>
    <t>兴国县良村镇雄岗村小福善组通组路项目</t>
  </si>
  <si>
    <t>新建道路硬化430米，宽3.5米，0.18米厚；维修120米，3.5米宽，0.18米厚。</t>
  </si>
  <si>
    <t>兴国县良村镇雄岗村鸡公坑组杨家段组水圳和山塘加固维修项目</t>
  </si>
  <si>
    <t>鸡公坑组水圳长530米，宽0.3米，高0.3米；下田板3块，规格2.8米*2.8米；杨家段搅拌站马路边至葫芦形水圳，长410米，宽0.3米，高0.3米；东古其水圳长300米，宽0.3米，高0.3米；下田板3块，规格2.8米*2.8米；王家斜山塘现浇护坎长4米，高4.4米（含基础1.5米），面宽0.8米，底宽1.7米；河道清淤长度24米*宽度12米*深度1米 合计288立方米</t>
  </si>
  <si>
    <t>龙口镇</t>
  </si>
  <si>
    <t>留村村</t>
  </si>
  <si>
    <t>兴国县龙口镇留村村洞兴组护坎项目</t>
  </si>
  <si>
    <t>护坎、水沟建设，护坎长60米、宽1.5米、高3.8米，水沟60米，规格40厘米*40厘米。</t>
  </si>
  <si>
    <t>改善439户1960人生产生活条件（其中：脱贫户和监测对象515人）</t>
  </si>
  <si>
    <t>龙口村</t>
  </si>
  <si>
    <t>兴国县龙口镇龙口村九组挡土墙项目</t>
  </si>
  <si>
    <t>挡土墙、水沟建设，挡土墙长85米、宽1.2米、高3.5米，水沟65米，规格40厘米*40厘米。</t>
  </si>
  <si>
    <t>文院村</t>
  </si>
  <si>
    <t>兴国县龙口镇文院村水洞背水陂引水渠延长项目</t>
  </si>
  <si>
    <t>新建水陂：长25米、高7米、底宽4米、顶宽2米；新建消力池宽7米、长3米、厚0.3米；新建水沟长250米、宽50厘米、高50厘米、底厚墙厚12厘米、50厘米PE排水管152米；新建沉沙池高4米、长2米、宽3米。</t>
  </si>
  <si>
    <t>改善14户75人生产生活条件（其中：脱贫户和监测对象10人）</t>
  </si>
  <si>
    <t>隆坪乡</t>
  </si>
  <si>
    <t>龙下村</t>
  </si>
  <si>
    <t>兴国县隆坪乡龙下村半村组活龙组林山组公路护坎新建工程</t>
  </si>
  <si>
    <t>半村组、活龙组、林山组新建公路护坎680立方米（含土方开挖回填、路面修复、涵管）</t>
  </si>
  <si>
    <t>改善15户65人生产生活条件（其中：脱贫户和监测对象10人）</t>
  </si>
  <si>
    <t>兴国县隆坪乡龙下村活群组护坎及水沟新建工程</t>
  </si>
  <si>
    <t>活群组新建水沟长250米（宽30厘米*高40厘米），浆砌护坎315立方米，新建水陂20立方米，含土方开挖回填、涵管</t>
  </si>
  <si>
    <t>隆坪村</t>
  </si>
  <si>
    <t>兴国县隆坪乡隆坪村背石组护坎及道路硬化新建项目</t>
  </si>
  <si>
    <t>背石组新建护坎800立方米，道路硬化120立方米，含土方涵管等</t>
  </si>
  <si>
    <t>改善716户3480人生产生活条件（其中：脱贫户和监测对象412人）</t>
  </si>
  <si>
    <t>梅窖镇</t>
  </si>
  <si>
    <t>梅窖村</t>
  </si>
  <si>
    <t>新木组护坎、水圳</t>
  </si>
  <si>
    <t>新木组护坎长40米*高7米*宽1.5米；水圳长40米*0.5米*0.5米。</t>
  </si>
  <si>
    <t>改善147户850人生产生活条件（其中：脱贫户和监测对象160人）</t>
  </si>
  <si>
    <t>南坑乡</t>
  </si>
  <si>
    <t>富兴村</t>
  </si>
  <si>
    <t>兴国县南坑乡富兴村外炉组社公旁平板桥及河堤新建项目</t>
  </si>
  <si>
    <t>平板桥长5.9米、宽4米、净高2.5米。河堤长15米，高2米（含基础），底宽1米，顶宽0.6米。（少数民族发展任务）</t>
  </si>
  <si>
    <t>改善98户291人生产生活条件（其中：脱贫户和监测对象44人）</t>
  </si>
  <si>
    <t>兴国县南坑乡富兴村外炉组水圳新建项目</t>
  </si>
  <si>
    <t>水圳长200米、内宽0.5米、内高0.5米，壁厚0.12米、底板0.13米。（少数民族发展任务）</t>
  </si>
  <si>
    <t>改善88户310人生产生活条件（其中：脱贫户和监测对象47人）</t>
  </si>
  <si>
    <t>社富乡</t>
  </si>
  <si>
    <t>稠村村</t>
  </si>
  <si>
    <t>兴国县社富乡稠村村石壁坑灌溉水沟新建项目</t>
  </si>
  <si>
    <t>改建石壁坑水坡、水沟、冲沙池，上埠井背、陈二组至石壁组乌云山公路护坎66米*4.5米*1米，猪型岗水圳长400米*宽0.4米*高0.4米</t>
  </si>
  <si>
    <t>改善786户3476人生产生活条件（其中：脱贫户和监测对象123人）</t>
  </si>
  <si>
    <t>东韶村</t>
  </si>
  <si>
    <t>兴国县社富乡东韶村水利设施新建项目</t>
  </si>
  <si>
    <t>新建上坊组水陂长8米*高2米*宽2米。
新建来甘坑组水陂长3米*高3.5米*宽2米。
新建水沟长320米宽0.3米*0.3米。
新建红村组渡槽管一条长50米。</t>
  </si>
  <si>
    <t>改善200户900人生产生活条件（其中：脱贫户和监测对象96人）</t>
  </si>
  <si>
    <t>兴江乡</t>
  </si>
  <si>
    <t>南村村</t>
  </si>
  <si>
    <t>兴国县兴江乡南村村盘坑组田间水渠及水陂工程</t>
  </si>
  <si>
    <t>盘坑组奔破脑、塘窝子、塘下、上坑子门口、枣树排上水渠长1500米*宽*0.3米*高0.3米，塘窝子水陂长4.5米、高2.5米、宽1.5米。</t>
  </si>
  <si>
    <t>杉村村</t>
  </si>
  <si>
    <t>兴国县兴江乡杉村村王迳组浆砌护墙新建项目</t>
  </si>
  <si>
    <t>长96米、宽2米、高6.35米（含基础）。</t>
  </si>
  <si>
    <t>兴莲乡</t>
  </si>
  <si>
    <t>睦田村</t>
  </si>
  <si>
    <t>兴国县兴莲乡睦田村上睦田水口桥及庙背栋排水沟新建项目</t>
  </si>
  <si>
    <t>新建桥梁长10米、高5米、宽5米；现浇水沟长300米、高0.4米、宽0.4米</t>
  </si>
  <si>
    <t>改善83户368人生产生活条件（其中：脱贫户和监测对象19人）</t>
  </si>
  <si>
    <t>兴国县兴莲乡睦田村大屋家水陂维修及水圳新建项目</t>
  </si>
  <si>
    <t>现浇水陂长15米、高5.5米、宽1.5米；现浇水沟长200米、高0.4米、宽0.4米；涵管7米</t>
  </si>
  <si>
    <t>改善100户400人生产生活条件（其中：脱贫户和监测对象50人）</t>
  </si>
  <si>
    <t>永丰镇</t>
  </si>
  <si>
    <t>马良村</t>
  </si>
  <si>
    <t>兴国县永丰镇马良村木架组桥梁新建项目</t>
  </si>
  <si>
    <t>桥梁长23米，宽5.5米；公路硬化长163米（含破除原有路面长3米、宽4.5米），宽3.5米，厚0.18米</t>
  </si>
  <si>
    <t>改善297户1222人生产生活条件（其中：脱贫户和监测对象248人）</t>
  </si>
  <si>
    <t>永丰村</t>
  </si>
  <si>
    <t>兴国县永丰镇永丰村石江组公路硬化新建项目</t>
  </si>
  <si>
    <t>18厘米混凝土硬化2547.5平方米；
15厘米混凝土硬化517.4平方米；
12厘米混凝土硬化341平方米；
18厘米混凝土硬化183.9平方米。</t>
  </si>
  <si>
    <t>改善96户368人生产生活条件（其中脱贫户及监测对象80人）</t>
  </si>
  <si>
    <t>长冈乡</t>
  </si>
  <si>
    <t>合富村</t>
  </si>
  <si>
    <t>兴国县长冈乡合富村富里组水圳新建项目</t>
  </si>
  <si>
    <t>水圳长400米，规格：0.5米*0.5米</t>
  </si>
  <si>
    <t>兴国县长冈乡合富村同新组道路硬化新建项目</t>
  </si>
  <si>
    <t>道路长260米，宽3.5米，厚0.18米</t>
  </si>
  <si>
    <t>改善86户398人生产生活条件（其中：脱贫户和监测对象88人）</t>
  </si>
  <si>
    <t>兴国县长冈乡合富村南坪组道路硬化及水圳新建项目</t>
  </si>
  <si>
    <t>道路长520米，宽3.5米，厚0.18米；水圳长180米，规格：0.4米*0.4米</t>
  </si>
  <si>
    <t>兴国县长冈乡合富村永富组永新组道路维修硬化项目</t>
  </si>
  <si>
    <t>道路长420米，宽3.5米，厚0.18米</t>
  </si>
  <si>
    <t>兴国县长冈乡合富村兴华组三岔路口进文村组瑞兴于高架桥下路面硬化项目</t>
  </si>
  <si>
    <t>兴华组三岔路口进文村组瑞兴于高架桥下路面硬化1000平方米，厚0.18米及附属设施</t>
  </si>
  <si>
    <t>泗望村</t>
  </si>
  <si>
    <t>兴国县长冈乡泗望村灵山河支渠项目</t>
  </si>
  <si>
    <t>0.6米*0.7米浆砌片石排水沟90米，浆砌片石挡墙643立方米，挖土方1640立方米，回填方473立方米</t>
  </si>
  <si>
    <t>改善31户140人生产生活条件（其中：脱贫户和监测对象31人）</t>
  </si>
  <si>
    <t>塘石村</t>
  </si>
  <si>
    <t>兴国县长冈乡塘石村富胜组至嵗水河出口排涝圳项目</t>
  </si>
  <si>
    <t>浆砌片石排水沟518米（高1.5米、顶宽0.4米、底宽0.95米，双边布置，内空底宽1.9米，0.1米厚沟底垫层）。</t>
  </si>
  <si>
    <t>改善463户1709人生产生活条件（其中：脱贫户和监测对象531人）</t>
  </si>
  <si>
    <t>兴国县长冈乡塘石村斧头脚至岁水河出口段排水圳项目</t>
  </si>
  <si>
    <t>浆砌片石排水沟105米（高2米、顶宽0.4米、底宽1.4米，双边布置，内空底宽3.5米，内空上宽5.5米，0.2米厚沟底垫层）。</t>
  </si>
  <si>
    <t>长冈村</t>
  </si>
  <si>
    <t>兴国县长冈乡长冈村新群组到新屋组灌溉水沟新建项目</t>
  </si>
  <si>
    <t>水沟新建长300米，规格：0.5米*0.5米</t>
  </si>
  <si>
    <t>改善30户121人生产生活条件（其中：脱贫户和监测对象40人）</t>
  </si>
  <si>
    <t>兴国县长冈乡长冈村高坪组至长网组水沟项目</t>
  </si>
  <si>
    <t>高坪组至长冈组水沟500米，宽0.4米*0.4米*厚0.12米</t>
  </si>
  <si>
    <t>兴国县长冈乡长冈村松岗组挡土墙新建项目</t>
  </si>
  <si>
    <t>挡土墙：长280米，高2.5米，宽0.5米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</si>
</sst>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1"/>
      <name val="宋体"/>
      <charset val="134"/>
    </font>
    <font>
      <sz val="9"/>
      <name val="宋体"/>
      <charset val="134"/>
    </font>
    <font>
      <sz val="16"/>
      <name val="方正小标宋简体"/>
      <charset val="134"/>
    </font>
    <font>
      <b/>
      <sz val="9"/>
      <color theme="1"/>
      <name val="宋体"/>
      <charset val="134"/>
      <scheme val="minor"/>
    </font>
    <font>
      <b/>
      <sz val="9"/>
      <name val="宋体"/>
      <charset val="134"/>
    </font>
    <font>
      <sz val="9"/>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1"/>
      <color indexed="60"/>
      <name val="宋体"/>
      <charset val="134"/>
    </font>
    <font>
      <sz val="11"/>
      <color rgb="FF000000"/>
      <name val="宋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3"/>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lignment vertical="center"/>
    </xf>
    <xf numFmtId="0" fontId="29" fillId="0" borderId="0">
      <alignment vertical="center"/>
    </xf>
    <xf numFmtId="0" fontId="30" fillId="33" borderId="0" applyNumberFormat="0" applyBorder="0" applyAlignment="0" applyProtection="0">
      <alignment vertical="center"/>
    </xf>
    <xf numFmtId="0" fontId="2" fillId="0" borderId="0">
      <alignment vertical="center"/>
    </xf>
    <xf numFmtId="0" fontId="31" fillId="0" borderId="0">
      <protection locked="0"/>
    </xf>
    <xf numFmtId="0" fontId="0" fillId="0" borderId="0">
      <alignment vertical="center"/>
    </xf>
    <xf numFmtId="0" fontId="28" fillId="0" borderId="0"/>
    <xf numFmtId="0" fontId="28" fillId="0" borderId="0"/>
    <xf numFmtId="0" fontId="0" fillId="0" borderId="0">
      <alignment vertical="center"/>
    </xf>
    <xf numFmtId="0" fontId="0" fillId="0" borderId="0">
      <alignment vertical="center"/>
    </xf>
    <xf numFmtId="0" fontId="29" fillId="0" borderId="0">
      <alignment vertical="center"/>
    </xf>
    <xf numFmtId="0" fontId="28" fillId="0" borderId="0">
      <alignment vertical="center"/>
    </xf>
    <xf numFmtId="0" fontId="29" fillId="0" borderId="0"/>
    <xf numFmtId="0" fontId="8" fillId="0" borderId="0"/>
    <xf numFmtId="0" fontId="28" fillId="0" borderId="0">
      <alignment vertical="center"/>
    </xf>
    <xf numFmtId="0" fontId="28" fillId="0" borderId="0">
      <alignment vertical="center"/>
    </xf>
  </cellStyleXfs>
  <cellXfs count="20">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0" fontId="1"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pplyProtection="1">
      <alignment horizontal="center" vertical="center" wrapText="1"/>
      <protection hidden="1"/>
    </xf>
    <xf numFmtId="0" fontId="8" fillId="0" borderId="1" xfId="0" applyNumberFormat="1" applyFont="1" applyFill="1" applyBorder="1" applyAlignment="1" applyProtection="1">
      <alignment horizontal="center" vertical="center" wrapText="1"/>
      <protection locked="0"/>
    </xf>
  </cellXfs>
  <cellStyles count="6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6" xfId="50"/>
    <cellStyle name="常规 8" xfId="51"/>
    <cellStyle name="常规 16" xfId="52"/>
    <cellStyle name="常规 8 2" xfId="53"/>
    <cellStyle name="常规 2 2" xfId="54"/>
    <cellStyle name="适中 2" xfId="55"/>
    <cellStyle name="常规 2" xfId="56"/>
    <cellStyle name="常规 2 4" xfId="57"/>
    <cellStyle name="常规 3" xfId="58"/>
    <cellStyle name="常规 4" xfId="59"/>
    <cellStyle name="常规_项目备案表样" xfId="60"/>
    <cellStyle name="常规 4 2" xfId="61"/>
    <cellStyle name="常规 5" xfId="62"/>
    <cellStyle name="常规_Sheet1" xfId="63"/>
    <cellStyle name="常规 14" xfId="64"/>
    <cellStyle name="常规 13" xfId="65"/>
    <cellStyle name="Normal" xfId="66"/>
    <cellStyle name="常规 7" xfId="67"/>
    <cellStyle name="常规 11 2 2 2" xfId="68"/>
  </cellStyles>
  <tableStyles count="0" defaultTableStyle="TableStyleMedium2" defaultPivotStyle="PivotStyleLight16"/>
  <colors>
    <mruColors>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20849;&#20139;\&#25991;&#20214;&#21450;&#34920;&#26684;\3&#25991;&#20214;&#21644;&#39033;&#30446;&#25209;&#22797;&#25991;&#20214;\&#39033;&#30446;&#36164;&#37329;&#25209;&#22797;&#25991;&#20214;\2019-2020&#24180;&#39033;&#30446;&#24211;&#24314;&#35774;\0000-----&#35843;&#25972;&#21518;2019-2020&#24180;&#21439;&#32423;&#33073;&#36139;&#25915;&#22362;&#39033;&#30446;&#24211;&#39033;&#30446;&#27719;&#24635;&#34920;2020.11.19\&#35843;&#25972;&#21518;2019-2020&#24180;&#21439;&#32423;&#33073;&#36139;&#25915;&#22362;&#39033;&#30446;&#24211;&#39033;&#30446;&#27719;&#24635;&#34920;2020.11.1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1&#24180;\2021&#24180;&#39033;&#30446;&#25209;&#22797;\2021&#39033;&#30446;&#24211;&#30003;&#25253;\&#20851;&#20110;&#21516;&#24847;2021&#24180;&#24230;&#24041;&#22266;&#25299;&#23637;&#33073;&#36139;&#25915;&#22362;&#25104;&#26524;&#21644;&#20065;&#26449;&#25391;&#20852;&#39033;&#30446;&#24211;&#35843;&#25972;&#30340;&#36890;&#30693;\&#38468;&#20214;&#65306;&#35843;&#25972;&#21518;2021&#24180;&#24230;&#24041;&#22266;&#25299;&#23637;&#33073;&#36139;&#25915;&#22362;&#25104;&#26524;&#21644;&#20065;&#26449;&#25391;&#20852;&#39033;&#30446;&#24211;&#39033;&#30446;&#27719;&#24635;&#3492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19-2020"/>
      <sheetName val="2019统计"/>
      <sheetName val="2020统计"/>
      <sheetName val="1.项目录入表"/>
      <sheetName val="Sheet1"/>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表"/>
      <sheetName val="统计表"/>
      <sheetName val="sheet2"/>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X47"/>
  <sheetViews>
    <sheetView tabSelected="1" zoomScale="80" zoomScaleNormal="80" workbookViewId="0">
      <pane ySplit="4" topLeftCell="A14" activePane="bottomLeft" state="frozen"/>
      <selection/>
      <selection pane="bottomLeft" activeCell="P19" sqref="P19"/>
    </sheetView>
  </sheetViews>
  <sheetFormatPr defaultColWidth="9" defaultRowHeight="13.5"/>
  <cols>
    <col min="1" max="1" width="5" style="1" customWidth="1"/>
    <col min="2" max="2" width="6.875" style="1" customWidth="1"/>
    <col min="3" max="3" width="6.25" style="1" customWidth="1"/>
    <col min="4" max="4" width="9.5" style="1" customWidth="1"/>
    <col min="5" max="5" width="13" style="2" customWidth="1"/>
    <col min="6" max="6" width="7" style="2" customWidth="1"/>
    <col min="7" max="7" width="7.75" style="2" customWidth="1"/>
    <col min="8" max="8" width="38.25" style="2" customWidth="1"/>
    <col min="9" max="9" width="8.75" style="2" customWidth="1"/>
    <col min="10" max="10" width="8.5" style="2" customWidth="1"/>
    <col min="11" max="11" width="8.125" style="2" customWidth="1"/>
    <col min="12" max="12" width="6.625" style="2" customWidth="1"/>
    <col min="13" max="13" width="9.875" style="2" customWidth="1"/>
    <col min="14" max="14" width="10.25" style="2" customWidth="1"/>
    <col min="15" max="15" width="9.125" style="3" customWidth="1"/>
    <col min="16" max="16" width="9.125" style="4" customWidth="1"/>
    <col min="17" max="17" width="9.06666666666667" style="4" customWidth="1"/>
    <col min="18" max="18" width="9.05833333333333" style="4" customWidth="1"/>
    <col min="19" max="19" width="8.28333333333333" style="4" customWidth="1"/>
    <col min="20" max="20" width="20.375" style="4" customWidth="1"/>
    <col min="21" max="21" width="13.875" style="4" customWidth="1"/>
    <col min="22" max="23" width="6.25" style="4" customWidth="1"/>
    <col min="24" max="24" width="6.625" style="4" customWidth="1"/>
    <col min="25" max="16366" width="9" style="1"/>
  </cols>
  <sheetData>
    <row r="1" ht="21" customHeight="1" spans="1:24">
      <c r="A1" s="5" t="s">
        <v>0</v>
      </c>
      <c r="B1" s="5"/>
    </row>
    <row r="2" ht="40" customHeight="1" spans="1:24">
      <c r="A2" s="6" t="s">
        <v>1</v>
      </c>
      <c r="B2" s="6"/>
      <c r="C2" s="6"/>
      <c r="D2" s="6"/>
      <c r="E2" s="6"/>
      <c r="F2" s="6"/>
      <c r="G2" s="6"/>
      <c r="H2" s="6"/>
      <c r="I2" s="6"/>
      <c r="J2" s="6"/>
      <c r="K2" s="6"/>
      <c r="L2" s="6"/>
      <c r="M2" s="6"/>
      <c r="N2" s="6"/>
      <c r="O2" s="6"/>
      <c r="P2" s="6"/>
      <c r="Q2" s="6"/>
      <c r="R2" s="6"/>
      <c r="S2" s="6"/>
      <c r="T2" s="6"/>
      <c r="U2" s="6"/>
      <c r="V2" s="6"/>
      <c r="W2" s="6"/>
      <c r="X2" s="6"/>
    </row>
    <row r="3" ht="54" customHeight="1" spans="1:24">
      <c r="A3" s="7" t="s">
        <v>2</v>
      </c>
      <c r="B3" s="7" t="s">
        <v>3</v>
      </c>
      <c r="C3" s="7" t="s">
        <v>4</v>
      </c>
      <c r="D3" s="7" t="s">
        <v>5</v>
      </c>
      <c r="E3" s="7" t="s">
        <v>6</v>
      </c>
      <c r="F3" s="7" t="s">
        <v>7</v>
      </c>
      <c r="G3" s="7" t="s">
        <v>8</v>
      </c>
      <c r="H3" s="7" t="s">
        <v>9</v>
      </c>
      <c r="I3" s="7" t="s">
        <v>10</v>
      </c>
      <c r="J3" s="7"/>
      <c r="K3" s="7"/>
      <c r="L3" s="7" t="s">
        <v>11</v>
      </c>
      <c r="M3" s="7" t="s">
        <v>12</v>
      </c>
      <c r="N3" s="7" t="s">
        <v>13</v>
      </c>
      <c r="O3" s="7" t="s">
        <v>14</v>
      </c>
      <c r="P3" s="7"/>
      <c r="Q3" s="7"/>
      <c r="R3" s="7"/>
      <c r="S3" s="7"/>
      <c r="T3" s="8" t="s">
        <v>15</v>
      </c>
      <c r="U3" s="8"/>
      <c r="V3" s="9"/>
      <c r="W3" s="10" t="s">
        <v>16</v>
      </c>
      <c r="X3" s="9"/>
    </row>
    <row r="4" ht="41" customHeight="1" spans="1:24">
      <c r="A4" s="7"/>
      <c r="B4" s="7"/>
      <c r="C4" s="7"/>
      <c r="D4" s="7"/>
      <c r="E4" s="7"/>
      <c r="F4" s="7"/>
      <c r="G4" s="7"/>
      <c r="H4" s="7"/>
      <c r="I4" s="7" t="s">
        <v>17</v>
      </c>
      <c r="J4" s="7" t="s">
        <v>18</v>
      </c>
      <c r="K4" s="7" t="s">
        <v>19</v>
      </c>
      <c r="L4" s="7"/>
      <c r="M4" s="7"/>
      <c r="N4" s="7"/>
      <c r="O4" s="11" t="s">
        <v>20</v>
      </c>
      <c r="P4" s="11" t="s">
        <v>21</v>
      </c>
      <c r="Q4" s="11" t="s">
        <v>22</v>
      </c>
      <c r="R4" s="11" t="s">
        <v>23</v>
      </c>
      <c r="S4" s="11" t="s">
        <v>24</v>
      </c>
      <c r="T4" s="9" t="s">
        <v>25</v>
      </c>
      <c r="U4" s="7" t="s">
        <v>26</v>
      </c>
      <c r="V4" s="7" t="s">
        <v>27</v>
      </c>
      <c r="W4" s="7" t="s">
        <v>28</v>
      </c>
      <c r="X4" s="7" t="s">
        <v>29</v>
      </c>
    </row>
    <row r="5" ht="41" customHeight="1" spans="1:24">
      <c r="A5" s="10" t="s">
        <v>30</v>
      </c>
      <c r="B5" s="8"/>
      <c r="C5" s="8"/>
      <c r="D5" s="8"/>
      <c r="E5" s="8"/>
      <c r="F5" s="8"/>
      <c r="G5" s="9"/>
      <c r="H5" s="7" t="s">
        <v>31</v>
      </c>
      <c r="I5" s="7"/>
      <c r="J5" s="7"/>
      <c r="K5" s="7"/>
      <c r="L5" s="7"/>
      <c r="M5" s="7"/>
      <c r="N5" s="7"/>
      <c r="O5" s="11">
        <f t="shared" ref="O5:S5" si="0">SUM(O6:O47)</f>
        <v>1432</v>
      </c>
      <c r="P5" s="11">
        <f t="shared" si="0"/>
        <v>0</v>
      </c>
      <c r="Q5" s="11">
        <f t="shared" si="0"/>
        <v>1218</v>
      </c>
      <c r="R5" s="11">
        <f t="shared" si="0"/>
        <v>214</v>
      </c>
      <c r="S5" s="11">
        <f t="shared" si="0"/>
        <v>0</v>
      </c>
      <c r="T5" s="9"/>
      <c r="U5" s="7"/>
      <c r="V5" s="7"/>
      <c r="W5" s="7"/>
      <c r="X5" s="7"/>
    </row>
    <row r="6" ht="40" customHeight="1" spans="1:24">
      <c r="A6" s="12">
        <v>1</v>
      </c>
      <c r="B6" s="13" t="s">
        <v>32</v>
      </c>
      <c r="C6" s="13" t="s">
        <v>33</v>
      </c>
      <c r="D6" s="13" t="s">
        <v>34</v>
      </c>
      <c r="E6" s="14" t="s">
        <v>35</v>
      </c>
      <c r="F6" s="13" t="s">
        <v>36</v>
      </c>
      <c r="G6" s="13" t="s">
        <v>37</v>
      </c>
      <c r="H6" s="14" t="s">
        <v>38</v>
      </c>
      <c r="I6" s="13" t="s">
        <v>34</v>
      </c>
      <c r="J6" s="13" t="s">
        <v>39</v>
      </c>
      <c r="K6" s="13" t="s">
        <v>39</v>
      </c>
      <c r="L6" s="13" t="s">
        <v>40</v>
      </c>
      <c r="M6" s="15" t="s">
        <v>41</v>
      </c>
      <c r="N6" s="15" t="s">
        <v>41</v>
      </c>
      <c r="O6" s="16">
        <v>94.45</v>
      </c>
      <c r="P6" s="16"/>
      <c r="Q6" s="17"/>
      <c r="R6" s="17">
        <v>94.45</v>
      </c>
      <c r="S6" s="13"/>
      <c r="T6" s="13" t="s">
        <v>42</v>
      </c>
      <c r="U6" s="14" t="s">
        <v>38</v>
      </c>
      <c r="V6" s="13" t="s">
        <v>43</v>
      </c>
      <c r="W6" s="13">
        <v>136</v>
      </c>
      <c r="X6" s="13">
        <v>568</v>
      </c>
    </row>
    <row r="7" ht="40" customHeight="1" spans="1:24">
      <c r="A7" s="12">
        <v>2</v>
      </c>
      <c r="B7" s="13" t="s">
        <v>32</v>
      </c>
      <c r="C7" s="13" t="s">
        <v>33</v>
      </c>
      <c r="D7" s="13" t="s">
        <v>34</v>
      </c>
      <c r="E7" s="14" t="s">
        <v>44</v>
      </c>
      <c r="F7" s="13" t="s">
        <v>36</v>
      </c>
      <c r="G7" s="13" t="s">
        <v>37</v>
      </c>
      <c r="H7" s="14" t="s">
        <v>45</v>
      </c>
      <c r="I7" s="13" t="s">
        <v>34</v>
      </c>
      <c r="J7" s="13" t="s">
        <v>39</v>
      </c>
      <c r="K7" s="13" t="s">
        <v>39</v>
      </c>
      <c r="L7" s="13" t="s">
        <v>40</v>
      </c>
      <c r="M7" s="15" t="s">
        <v>41</v>
      </c>
      <c r="N7" s="15" t="s">
        <v>41</v>
      </c>
      <c r="O7" s="15">
        <v>14</v>
      </c>
      <c r="P7" s="15"/>
      <c r="Q7" s="17"/>
      <c r="R7" s="17">
        <v>14</v>
      </c>
      <c r="S7" s="13"/>
      <c r="T7" s="13" t="s">
        <v>46</v>
      </c>
      <c r="U7" s="14" t="s">
        <v>45</v>
      </c>
      <c r="V7" s="13" t="s">
        <v>43</v>
      </c>
      <c r="W7" s="13">
        <v>280</v>
      </c>
      <c r="X7" s="13">
        <v>1050</v>
      </c>
    </row>
    <row r="8" ht="40" customHeight="1" spans="1:24">
      <c r="A8" s="12">
        <v>3</v>
      </c>
      <c r="B8" s="13" t="s">
        <v>32</v>
      </c>
      <c r="C8" s="13" t="s">
        <v>33</v>
      </c>
      <c r="D8" s="13" t="s">
        <v>34</v>
      </c>
      <c r="E8" s="14" t="s">
        <v>47</v>
      </c>
      <c r="F8" s="13" t="s">
        <v>36</v>
      </c>
      <c r="G8" s="13" t="s">
        <v>37</v>
      </c>
      <c r="H8" s="14" t="s">
        <v>48</v>
      </c>
      <c r="I8" s="13" t="s">
        <v>34</v>
      </c>
      <c r="J8" s="13" t="s">
        <v>39</v>
      </c>
      <c r="K8" s="13" t="s">
        <v>39</v>
      </c>
      <c r="L8" s="13" t="s">
        <v>40</v>
      </c>
      <c r="M8" s="15" t="s">
        <v>41</v>
      </c>
      <c r="N8" s="15" t="s">
        <v>41</v>
      </c>
      <c r="O8" s="15">
        <v>51</v>
      </c>
      <c r="P8" s="15"/>
      <c r="Q8" s="17"/>
      <c r="R8" s="17">
        <v>51</v>
      </c>
      <c r="S8" s="13"/>
      <c r="T8" s="13" t="s">
        <v>49</v>
      </c>
      <c r="U8" s="14" t="s">
        <v>48</v>
      </c>
      <c r="V8" s="13" t="s">
        <v>43</v>
      </c>
      <c r="W8" s="13">
        <v>200</v>
      </c>
      <c r="X8" s="13">
        <v>750</v>
      </c>
    </row>
    <row r="9" ht="40" customHeight="1" spans="1:24">
      <c r="A9" s="12">
        <v>4</v>
      </c>
      <c r="B9" s="13" t="s">
        <v>32</v>
      </c>
      <c r="C9" s="13" t="s">
        <v>33</v>
      </c>
      <c r="D9" s="13" t="s">
        <v>34</v>
      </c>
      <c r="E9" s="14" t="s">
        <v>50</v>
      </c>
      <c r="F9" s="13" t="s">
        <v>36</v>
      </c>
      <c r="G9" s="13" t="s">
        <v>37</v>
      </c>
      <c r="H9" s="14" t="s">
        <v>51</v>
      </c>
      <c r="I9" s="13" t="s">
        <v>34</v>
      </c>
      <c r="J9" s="13" t="s">
        <v>39</v>
      </c>
      <c r="K9" s="13" t="s">
        <v>39</v>
      </c>
      <c r="L9" s="13" t="s">
        <v>40</v>
      </c>
      <c r="M9" s="15" t="s">
        <v>41</v>
      </c>
      <c r="N9" s="15" t="s">
        <v>41</v>
      </c>
      <c r="O9" s="15">
        <v>54.55</v>
      </c>
      <c r="P9" s="15"/>
      <c r="Q9" s="17"/>
      <c r="R9" s="17">
        <v>54.55</v>
      </c>
      <c r="S9" s="13"/>
      <c r="T9" s="13" t="s">
        <v>52</v>
      </c>
      <c r="U9" s="14" t="s">
        <v>51</v>
      </c>
      <c r="V9" s="13" t="s">
        <v>43</v>
      </c>
      <c r="W9" s="13">
        <v>20</v>
      </c>
      <c r="X9" s="13">
        <v>88</v>
      </c>
    </row>
    <row r="10" ht="40" customHeight="1" spans="1:24">
      <c r="A10" s="12">
        <v>5</v>
      </c>
      <c r="B10" s="13" t="s">
        <v>53</v>
      </c>
      <c r="C10" s="13" t="s">
        <v>54</v>
      </c>
      <c r="D10" s="13" t="s">
        <v>55</v>
      </c>
      <c r="E10" s="16" t="s">
        <v>56</v>
      </c>
      <c r="F10" s="13" t="s">
        <v>36</v>
      </c>
      <c r="G10" s="13" t="s">
        <v>37</v>
      </c>
      <c r="H10" s="16" t="s">
        <v>57</v>
      </c>
      <c r="I10" s="13" t="s">
        <v>55</v>
      </c>
      <c r="J10" s="13" t="s">
        <v>58</v>
      </c>
      <c r="K10" s="13" t="s">
        <v>59</v>
      </c>
      <c r="L10" s="13" t="s">
        <v>60</v>
      </c>
      <c r="M10" s="15" t="s">
        <v>61</v>
      </c>
      <c r="N10" s="13" t="s">
        <v>53</v>
      </c>
      <c r="O10" s="16">
        <v>68.5</v>
      </c>
      <c r="P10" s="16"/>
      <c r="Q10" s="17">
        <v>68.5</v>
      </c>
      <c r="R10" s="17"/>
      <c r="S10" s="13"/>
      <c r="T10" s="13" t="s">
        <v>62</v>
      </c>
      <c r="U10" s="16" t="s">
        <v>57</v>
      </c>
      <c r="V10" s="13" t="s">
        <v>43</v>
      </c>
      <c r="W10" s="13">
        <v>11</v>
      </c>
      <c r="X10" s="13">
        <v>46</v>
      </c>
    </row>
    <row r="11" ht="40" customHeight="1" spans="1:24">
      <c r="A11" s="12">
        <v>6</v>
      </c>
      <c r="B11" s="13" t="s">
        <v>63</v>
      </c>
      <c r="C11" s="13" t="s">
        <v>64</v>
      </c>
      <c r="D11" s="13" t="s">
        <v>55</v>
      </c>
      <c r="E11" s="13" t="s">
        <v>65</v>
      </c>
      <c r="F11" s="13" t="s">
        <v>36</v>
      </c>
      <c r="G11" s="13" t="s">
        <v>37</v>
      </c>
      <c r="H11" s="13" t="s">
        <v>66</v>
      </c>
      <c r="I11" s="13" t="s">
        <v>55</v>
      </c>
      <c r="J11" s="13" t="s">
        <v>58</v>
      </c>
      <c r="K11" s="13" t="s">
        <v>59</v>
      </c>
      <c r="L11" s="13" t="s">
        <v>60</v>
      </c>
      <c r="M11" s="15" t="s">
        <v>67</v>
      </c>
      <c r="N11" s="13" t="s">
        <v>63</v>
      </c>
      <c r="O11" s="13">
        <v>15.6</v>
      </c>
      <c r="P11" s="13"/>
      <c r="Q11" s="17">
        <v>15.6</v>
      </c>
      <c r="R11" s="17"/>
      <c r="S11" s="13"/>
      <c r="T11" s="13" t="s">
        <v>68</v>
      </c>
      <c r="U11" s="13" t="s">
        <v>66</v>
      </c>
      <c r="V11" s="13" t="s">
        <v>43</v>
      </c>
      <c r="W11" s="13">
        <v>64</v>
      </c>
      <c r="X11" s="13">
        <v>258</v>
      </c>
    </row>
    <row r="12" ht="40" customHeight="1" spans="1:24">
      <c r="A12" s="12">
        <v>7</v>
      </c>
      <c r="B12" s="13" t="s">
        <v>63</v>
      </c>
      <c r="C12" s="13" t="s">
        <v>69</v>
      </c>
      <c r="D12" s="13" t="s">
        <v>55</v>
      </c>
      <c r="E12" s="14" t="s">
        <v>70</v>
      </c>
      <c r="F12" s="13" t="s">
        <v>36</v>
      </c>
      <c r="G12" s="13" t="s">
        <v>37</v>
      </c>
      <c r="H12" s="14" t="s">
        <v>71</v>
      </c>
      <c r="I12" s="13" t="s">
        <v>55</v>
      </c>
      <c r="J12" s="13" t="s">
        <v>58</v>
      </c>
      <c r="K12" s="13" t="s">
        <v>59</v>
      </c>
      <c r="L12" s="13" t="s">
        <v>60</v>
      </c>
      <c r="M12" s="15" t="s">
        <v>61</v>
      </c>
      <c r="N12" s="13" t="s">
        <v>63</v>
      </c>
      <c r="O12" s="13">
        <v>19.5</v>
      </c>
      <c r="P12" s="13"/>
      <c r="Q12" s="17">
        <v>19.5</v>
      </c>
      <c r="R12" s="17"/>
      <c r="S12" s="13"/>
      <c r="T12" s="13" t="s">
        <v>72</v>
      </c>
      <c r="U12" s="14" t="s">
        <v>71</v>
      </c>
      <c r="V12" s="13" t="s">
        <v>43</v>
      </c>
      <c r="W12" s="13">
        <v>70</v>
      </c>
      <c r="X12" s="13">
        <v>310</v>
      </c>
    </row>
    <row r="13" ht="40" customHeight="1" spans="1:24">
      <c r="A13" s="12">
        <v>8</v>
      </c>
      <c r="B13" s="13" t="s">
        <v>63</v>
      </c>
      <c r="C13" s="13" t="s">
        <v>73</v>
      </c>
      <c r="D13" s="13" t="s">
        <v>55</v>
      </c>
      <c r="E13" s="16" t="s">
        <v>74</v>
      </c>
      <c r="F13" s="13" t="s">
        <v>36</v>
      </c>
      <c r="G13" s="13" t="s">
        <v>37</v>
      </c>
      <c r="H13" s="16" t="s">
        <v>75</v>
      </c>
      <c r="I13" s="13" t="s">
        <v>55</v>
      </c>
      <c r="J13" s="13" t="s">
        <v>58</v>
      </c>
      <c r="K13" s="13" t="s">
        <v>59</v>
      </c>
      <c r="L13" s="13" t="s">
        <v>60</v>
      </c>
      <c r="M13" s="15" t="s">
        <v>76</v>
      </c>
      <c r="N13" s="13" t="s">
        <v>63</v>
      </c>
      <c r="O13" s="16">
        <v>6.5</v>
      </c>
      <c r="P13" s="16"/>
      <c r="Q13" s="17">
        <v>6.5</v>
      </c>
      <c r="R13" s="17"/>
      <c r="S13" s="13"/>
      <c r="T13" s="13" t="s">
        <v>77</v>
      </c>
      <c r="U13" s="16" t="s">
        <v>75</v>
      </c>
      <c r="V13" s="13" t="s">
        <v>43</v>
      </c>
      <c r="W13" s="13">
        <v>126</v>
      </c>
      <c r="X13" s="13">
        <v>586</v>
      </c>
    </row>
    <row r="14" ht="40" customHeight="1" spans="1:24">
      <c r="A14" s="12">
        <v>9</v>
      </c>
      <c r="B14" s="13" t="s">
        <v>78</v>
      </c>
      <c r="C14" s="13" t="s">
        <v>79</v>
      </c>
      <c r="D14" s="13" t="s">
        <v>55</v>
      </c>
      <c r="E14" s="16" t="s">
        <v>80</v>
      </c>
      <c r="F14" s="13" t="s">
        <v>36</v>
      </c>
      <c r="G14" s="13" t="s">
        <v>37</v>
      </c>
      <c r="H14" s="16" t="s">
        <v>81</v>
      </c>
      <c r="I14" s="13" t="s">
        <v>55</v>
      </c>
      <c r="J14" s="13" t="s">
        <v>58</v>
      </c>
      <c r="K14" s="13" t="s">
        <v>59</v>
      </c>
      <c r="L14" s="13" t="s">
        <v>60</v>
      </c>
      <c r="M14" s="15" t="s">
        <v>61</v>
      </c>
      <c r="N14" s="13" t="s">
        <v>78</v>
      </c>
      <c r="O14" s="16">
        <v>68</v>
      </c>
      <c r="P14" s="16"/>
      <c r="Q14" s="17">
        <v>68</v>
      </c>
      <c r="R14" s="17"/>
      <c r="S14" s="13"/>
      <c r="T14" s="13" t="s">
        <v>82</v>
      </c>
      <c r="U14" s="16" t="s">
        <v>81</v>
      </c>
      <c r="V14" s="13" t="s">
        <v>43</v>
      </c>
      <c r="W14" s="13">
        <v>10</v>
      </c>
      <c r="X14" s="13">
        <v>28</v>
      </c>
    </row>
    <row r="15" ht="40" customHeight="1" spans="1:24">
      <c r="A15" s="12">
        <v>10</v>
      </c>
      <c r="B15" s="13" t="s">
        <v>78</v>
      </c>
      <c r="C15" s="13" t="s">
        <v>83</v>
      </c>
      <c r="D15" s="13" t="s">
        <v>55</v>
      </c>
      <c r="E15" s="16" t="s">
        <v>84</v>
      </c>
      <c r="F15" s="13" t="s">
        <v>36</v>
      </c>
      <c r="G15" s="13" t="s">
        <v>37</v>
      </c>
      <c r="H15" s="16" t="s">
        <v>85</v>
      </c>
      <c r="I15" s="13" t="s">
        <v>55</v>
      </c>
      <c r="J15" s="13" t="s">
        <v>58</v>
      </c>
      <c r="K15" s="13" t="s">
        <v>59</v>
      </c>
      <c r="L15" s="13" t="s">
        <v>60</v>
      </c>
      <c r="M15" s="15" t="s">
        <v>67</v>
      </c>
      <c r="N15" s="13" t="s">
        <v>78</v>
      </c>
      <c r="O15" s="16">
        <v>76</v>
      </c>
      <c r="P15" s="16"/>
      <c r="Q15" s="17">
        <v>76</v>
      </c>
      <c r="R15" s="17"/>
      <c r="S15" s="13"/>
      <c r="T15" s="13" t="s">
        <v>86</v>
      </c>
      <c r="U15" s="16" t="s">
        <v>85</v>
      </c>
      <c r="V15" s="13" t="s">
        <v>43</v>
      </c>
      <c r="W15" s="13">
        <v>128</v>
      </c>
      <c r="X15" s="13">
        <v>546</v>
      </c>
    </row>
    <row r="16" ht="40" customHeight="1" spans="1:24">
      <c r="A16" s="12">
        <v>11</v>
      </c>
      <c r="B16" s="13" t="s">
        <v>87</v>
      </c>
      <c r="C16" s="13" t="s">
        <v>88</v>
      </c>
      <c r="D16" s="13" t="s">
        <v>55</v>
      </c>
      <c r="E16" s="16" t="s">
        <v>89</v>
      </c>
      <c r="F16" s="13" t="s">
        <v>36</v>
      </c>
      <c r="G16" s="13" t="s">
        <v>37</v>
      </c>
      <c r="H16" s="16" t="s">
        <v>90</v>
      </c>
      <c r="I16" s="13" t="s">
        <v>55</v>
      </c>
      <c r="J16" s="13" t="s">
        <v>58</v>
      </c>
      <c r="K16" s="13" t="s">
        <v>59</v>
      </c>
      <c r="L16" s="13" t="s">
        <v>60</v>
      </c>
      <c r="M16" s="15" t="s">
        <v>61</v>
      </c>
      <c r="N16" s="13" t="s">
        <v>87</v>
      </c>
      <c r="O16" s="16">
        <v>52.2</v>
      </c>
      <c r="P16" s="16"/>
      <c r="Q16" s="17">
        <v>52.2</v>
      </c>
      <c r="R16" s="17"/>
      <c r="S16" s="13"/>
      <c r="T16" s="13" t="s">
        <v>91</v>
      </c>
      <c r="U16" s="16" t="s">
        <v>90</v>
      </c>
      <c r="V16" s="13" t="s">
        <v>43</v>
      </c>
      <c r="W16" s="13">
        <v>320</v>
      </c>
      <c r="X16" s="13">
        <v>580</v>
      </c>
    </row>
    <row r="17" ht="40" customHeight="1" spans="1:24">
      <c r="A17" s="12">
        <v>12</v>
      </c>
      <c r="B17" s="13" t="s">
        <v>87</v>
      </c>
      <c r="C17" s="13" t="s">
        <v>92</v>
      </c>
      <c r="D17" s="13" t="s">
        <v>55</v>
      </c>
      <c r="E17" s="16" t="s">
        <v>93</v>
      </c>
      <c r="F17" s="13" t="s">
        <v>36</v>
      </c>
      <c r="G17" s="13" t="s">
        <v>37</v>
      </c>
      <c r="H17" s="16" t="s">
        <v>94</v>
      </c>
      <c r="I17" s="13" t="s">
        <v>55</v>
      </c>
      <c r="J17" s="13" t="s">
        <v>58</v>
      </c>
      <c r="K17" s="13" t="s">
        <v>59</v>
      </c>
      <c r="L17" s="13" t="s">
        <v>60</v>
      </c>
      <c r="M17" s="15" t="s">
        <v>61</v>
      </c>
      <c r="N17" s="13" t="s">
        <v>87</v>
      </c>
      <c r="O17" s="16">
        <v>25.2</v>
      </c>
      <c r="P17" s="16"/>
      <c r="Q17" s="17">
        <v>25.2</v>
      </c>
      <c r="R17" s="17"/>
      <c r="S17" s="13"/>
      <c r="T17" s="13" t="s">
        <v>95</v>
      </c>
      <c r="U17" s="16" t="s">
        <v>94</v>
      </c>
      <c r="V17" s="13" t="s">
        <v>43</v>
      </c>
      <c r="W17" s="13">
        <v>129</v>
      </c>
      <c r="X17" s="13">
        <v>492</v>
      </c>
    </row>
    <row r="18" ht="40" customHeight="1" spans="1:24">
      <c r="A18" s="12">
        <v>13</v>
      </c>
      <c r="B18" s="13" t="s">
        <v>87</v>
      </c>
      <c r="C18" s="13" t="s">
        <v>92</v>
      </c>
      <c r="D18" s="13" t="s">
        <v>55</v>
      </c>
      <c r="E18" s="16" t="s">
        <v>96</v>
      </c>
      <c r="F18" s="13" t="s">
        <v>36</v>
      </c>
      <c r="G18" s="13" t="s">
        <v>37</v>
      </c>
      <c r="H18" s="16" t="s">
        <v>97</v>
      </c>
      <c r="I18" s="13" t="s">
        <v>55</v>
      </c>
      <c r="J18" s="13" t="s">
        <v>58</v>
      </c>
      <c r="K18" s="13" t="s">
        <v>59</v>
      </c>
      <c r="L18" s="13" t="s">
        <v>60</v>
      </c>
      <c r="M18" s="15" t="s">
        <v>61</v>
      </c>
      <c r="N18" s="13" t="s">
        <v>87</v>
      </c>
      <c r="O18" s="16">
        <v>24.6</v>
      </c>
      <c r="P18" s="16"/>
      <c r="Q18" s="17">
        <v>24.6</v>
      </c>
      <c r="R18" s="17"/>
      <c r="S18" s="13"/>
      <c r="T18" s="13" t="s">
        <v>95</v>
      </c>
      <c r="U18" s="16" t="s">
        <v>97</v>
      </c>
      <c r="V18" s="13" t="s">
        <v>43</v>
      </c>
      <c r="W18" s="13">
        <v>129</v>
      </c>
      <c r="X18" s="13">
        <v>492</v>
      </c>
    </row>
    <row r="19" ht="40" customHeight="1" spans="1:24">
      <c r="A19" s="12">
        <v>14</v>
      </c>
      <c r="B19" s="13" t="s">
        <v>87</v>
      </c>
      <c r="C19" s="13" t="s">
        <v>92</v>
      </c>
      <c r="D19" s="13" t="s">
        <v>55</v>
      </c>
      <c r="E19" s="16" t="s">
        <v>98</v>
      </c>
      <c r="F19" s="13" t="s">
        <v>36</v>
      </c>
      <c r="G19" s="13" t="s">
        <v>37</v>
      </c>
      <c r="H19" s="16" t="s">
        <v>99</v>
      </c>
      <c r="I19" s="13" t="s">
        <v>55</v>
      </c>
      <c r="J19" s="13" t="s">
        <v>58</v>
      </c>
      <c r="K19" s="13" t="s">
        <v>59</v>
      </c>
      <c r="L19" s="13" t="s">
        <v>60</v>
      </c>
      <c r="M19" s="15" t="s">
        <v>67</v>
      </c>
      <c r="N19" s="13" t="s">
        <v>87</v>
      </c>
      <c r="O19" s="16">
        <v>19.9</v>
      </c>
      <c r="P19" s="16"/>
      <c r="Q19" s="17">
        <v>19.9</v>
      </c>
      <c r="R19" s="17"/>
      <c r="S19" s="13"/>
      <c r="T19" s="13" t="s">
        <v>72</v>
      </c>
      <c r="U19" s="16" t="s">
        <v>99</v>
      </c>
      <c r="V19" s="13" t="s">
        <v>43</v>
      </c>
      <c r="W19" s="13">
        <v>70</v>
      </c>
      <c r="X19" s="13">
        <v>310</v>
      </c>
    </row>
    <row r="20" ht="40" customHeight="1" spans="1:24">
      <c r="A20" s="12">
        <v>15</v>
      </c>
      <c r="B20" s="13" t="s">
        <v>100</v>
      </c>
      <c r="C20" s="13" t="s">
        <v>101</v>
      </c>
      <c r="D20" s="13" t="s">
        <v>55</v>
      </c>
      <c r="E20" s="13" t="s">
        <v>102</v>
      </c>
      <c r="F20" s="13" t="s">
        <v>36</v>
      </c>
      <c r="G20" s="13" t="s">
        <v>37</v>
      </c>
      <c r="H20" s="13" t="s">
        <v>103</v>
      </c>
      <c r="I20" s="13" t="s">
        <v>55</v>
      </c>
      <c r="J20" s="13" t="s">
        <v>58</v>
      </c>
      <c r="K20" s="13" t="s">
        <v>59</v>
      </c>
      <c r="L20" s="13" t="s">
        <v>60</v>
      </c>
      <c r="M20" s="15" t="s">
        <v>61</v>
      </c>
      <c r="N20" s="13" t="s">
        <v>100</v>
      </c>
      <c r="O20" s="13">
        <v>45</v>
      </c>
      <c r="P20" s="13"/>
      <c r="Q20" s="17">
        <v>45</v>
      </c>
      <c r="R20" s="17"/>
      <c r="S20" s="13"/>
      <c r="T20" s="13" t="s">
        <v>104</v>
      </c>
      <c r="U20" s="13" t="s">
        <v>103</v>
      </c>
      <c r="V20" s="13" t="s">
        <v>43</v>
      </c>
      <c r="W20" s="13">
        <v>439</v>
      </c>
      <c r="X20" s="13">
        <v>1960</v>
      </c>
    </row>
    <row r="21" ht="40" customHeight="1" spans="1:24">
      <c r="A21" s="12">
        <v>16</v>
      </c>
      <c r="B21" s="13" t="s">
        <v>100</v>
      </c>
      <c r="C21" s="13" t="s">
        <v>105</v>
      </c>
      <c r="D21" s="13" t="s">
        <v>55</v>
      </c>
      <c r="E21" s="13" t="s">
        <v>106</v>
      </c>
      <c r="F21" s="13" t="s">
        <v>36</v>
      </c>
      <c r="G21" s="13" t="s">
        <v>37</v>
      </c>
      <c r="H21" s="13" t="s">
        <v>107</v>
      </c>
      <c r="I21" s="13" t="s">
        <v>55</v>
      </c>
      <c r="J21" s="13" t="s">
        <v>58</v>
      </c>
      <c r="K21" s="13" t="s">
        <v>59</v>
      </c>
      <c r="L21" s="13" t="s">
        <v>60</v>
      </c>
      <c r="M21" s="15" t="s">
        <v>61</v>
      </c>
      <c r="N21" s="13" t="s">
        <v>100</v>
      </c>
      <c r="O21" s="13">
        <v>25</v>
      </c>
      <c r="P21" s="13"/>
      <c r="Q21" s="17">
        <v>25</v>
      </c>
      <c r="R21" s="17"/>
      <c r="S21" s="13"/>
      <c r="T21" s="13" t="s">
        <v>95</v>
      </c>
      <c r="U21" s="13" t="s">
        <v>107</v>
      </c>
      <c r="V21" s="13" t="s">
        <v>43</v>
      </c>
      <c r="W21" s="13">
        <v>129</v>
      </c>
      <c r="X21" s="13">
        <v>492</v>
      </c>
    </row>
    <row r="22" ht="40" customHeight="1" spans="1:24">
      <c r="A22" s="12">
        <v>17</v>
      </c>
      <c r="B22" s="13" t="s">
        <v>100</v>
      </c>
      <c r="C22" s="13" t="s">
        <v>108</v>
      </c>
      <c r="D22" s="13" t="s">
        <v>55</v>
      </c>
      <c r="E22" s="16" t="s">
        <v>109</v>
      </c>
      <c r="F22" s="13" t="s">
        <v>36</v>
      </c>
      <c r="G22" s="13" t="s">
        <v>37</v>
      </c>
      <c r="H22" s="16" t="s">
        <v>110</v>
      </c>
      <c r="I22" s="13" t="s">
        <v>55</v>
      </c>
      <c r="J22" s="13" t="s">
        <v>58</v>
      </c>
      <c r="K22" s="13" t="s">
        <v>59</v>
      </c>
      <c r="L22" s="13" t="s">
        <v>60</v>
      </c>
      <c r="M22" s="15" t="s">
        <v>67</v>
      </c>
      <c r="N22" s="13" t="s">
        <v>100</v>
      </c>
      <c r="O22" s="16">
        <v>60</v>
      </c>
      <c r="P22" s="16"/>
      <c r="Q22" s="17">
        <v>60</v>
      </c>
      <c r="R22" s="17"/>
      <c r="S22" s="13"/>
      <c r="T22" s="13" t="s">
        <v>111</v>
      </c>
      <c r="U22" s="16" t="s">
        <v>110</v>
      </c>
      <c r="V22" s="13" t="s">
        <v>43</v>
      </c>
      <c r="W22" s="13">
        <v>14</v>
      </c>
      <c r="X22" s="13">
        <v>75</v>
      </c>
    </row>
    <row r="23" ht="40" customHeight="1" spans="1:24">
      <c r="A23" s="12">
        <v>18</v>
      </c>
      <c r="B23" s="13" t="s">
        <v>112</v>
      </c>
      <c r="C23" s="13" t="s">
        <v>113</v>
      </c>
      <c r="D23" s="13" t="s">
        <v>55</v>
      </c>
      <c r="E23" s="18" t="s">
        <v>114</v>
      </c>
      <c r="F23" s="13" t="s">
        <v>36</v>
      </c>
      <c r="G23" s="13" t="s">
        <v>37</v>
      </c>
      <c r="H23" s="18" t="s">
        <v>115</v>
      </c>
      <c r="I23" s="13" t="s">
        <v>55</v>
      </c>
      <c r="J23" s="13" t="s">
        <v>58</v>
      </c>
      <c r="K23" s="13" t="s">
        <v>59</v>
      </c>
      <c r="L23" s="13" t="s">
        <v>60</v>
      </c>
      <c r="M23" s="15" t="s">
        <v>61</v>
      </c>
      <c r="N23" s="13" t="s">
        <v>112</v>
      </c>
      <c r="O23" s="18">
        <v>33</v>
      </c>
      <c r="P23" s="18"/>
      <c r="Q23" s="17">
        <v>33</v>
      </c>
      <c r="R23" s="17"/>
      <c r="S23" s="13"/>
      <c r="T23" s="13" t="s">
        <v>116</v>
      </c>
      <c r="U23" s="18" t="s">
        <v>115</v>
      </c>
      <c r="V23" s="13" t="s">
        <v>43</v>
      </c>
      <c r="W23" s="13">
        <v>15</v>
      </c>
      <c r="X23" s="13">
        <v>65</v>
      </c>
    </row>
    <row r="24" ht="40" customHeight="1" spans="1:24">
      <c r="A24" s="12">
        <v>19</v>
      </c>
      <c r="B24" s="13" t="s">
        <v>112</v>
      </c>
      <c r="C24" s="13" t="s">
        <v>113</v>
      </c>
      <c r="D24" s="13" t="s">
        <v>55</v>
      </c>
      <c r="E24" s="18" t="s">
        <v>117</v>
      </c>
      <c r="F24" s="13" t="s">
        <v>36</v>
      </c>
      <c r="G24" s="13" t="s">
        <v>37</v>
      </c>
      <c r="H24" s="18" t="s">
        <v>118</v>
      </c>
      <c r="I24" s="13" t="s">
        <v>55</v>
      </c>
      <c r="J24" s="13" t="s">
        <v>58</v>
      </c>
      <c r="K24" s="13" t="s">
        <v>59</v>
      </c>
      <c r="L24" s="13" t="s">
        <v>60</v>
      </c>
      <c r="M24" s="15" t="s">
        <v>61</v>
      </c>
      <c r="N24" s="13" t="s">
        <v>112</v>
      </c>
      <c r="O24" s="18">
        <v>27</v>
      </c>
      <c r="P24" s="18"/>
      <c r="Q24" s="17">
        <v>27</v>
      </c>
      <c r="R24" s="17"/>
      <c r="S24" s="13"/>
      <c r="T24" s="13" t="s">
        <v>95</v>
      </c>
      <c r="U24" s="18" t="s">
        <v>118</v>
      </c>
      <c r="V24" s="13" t="s">
        <v>43</v>
      </c>
      <c r="W24" s="13">
        <v>129</v>
      </c>
      <c r="X24" s="13">
        <v>492</v>
      </c>
    </row>
    <row r="25" ht="40" customHeight="1" spans="1:24">
      <c r="A25" s="12">
        <v>20</v>
      </c>
      <c r="B25" s="13" t="s">
        <v>112</v>
      </c>
      <c r="C25" s="13" t="s">
        <v>119</v>
      </c>
      <c r="D25" s="13" t="s">
        <v>55</v>
      </c>
      <c r="E25" s="16" t="s">
        <v>120</v>
      </c>
      <c r="F25" s="13" t="s">
        <v>36</v>
      </c>
      <c r="G25" s="13" t="s">
        <v>37</v>
      </c>
      <c r="H25" s="16" t="s">
        <v>121</v>
      </c>
      <c r="I25" s="13" t="s">
        <v>55</v>
      </c>
      <c r="J25" s="13" t="s">
        <v>58</v>
      </c>
      <c r="K25" s="13" t="s">
        <v>59</v>
      </c>
      <c r="L25" s="13" t="s">
        <v>60</v>
      </c>
      <c r="M25" s="15" t="s">
        <v>61</v>
      </c>
      <c r="N25" s="13" t="s">
        <v>112</v>
      </c>
      <c r="O25" s="16">
        <v>43</v>
      </c>
      <c r="P25" s="16"/>
      <c r="Q25" s="17">
        <v>43</v>
      </c>
      <c r="R25" s="17"/>
      <c r="S25" s="13"/>
      <c r="T25" s="13" t="s">
        <v>122</v>
      </c>
      <c r="U25" s="16" t="s">
        <v>121</v>
      </c>
      <c r="V25" s="13" t="s">
        <v>43</v>
      </c>
      <c r="W25" s="13">
        <v>716</v>
      </c>
      <c r="X25" s="13">
        <v>3480</v>
      </c>
    </row>
    <row r="26" ht="40" customHeight="1" spans="1:24">
      <c r="A26" s="12">
        <v>21</v>
      </c>
      <c r="B26" s="13" t="s">
        <v>123</v>
      </c>
      <c r="C26" s="13" t="s">
        <v>124</v>
      </c>
      <c r="D26" s="13" t="s">
        <v>55</v>
      </c>
      <c r="E26" s="13" t="s">
        <v>125</v>
      </c>
      <c r="F26" s="13" t="s">
        <v>36</v>
      </c>
      <c r="G26" s="13" t="s">
        <v>37</v>
      </c>
      <c r="H26" s="13" t="s">
        <v>126</v>
      </c>
      <c r="I26" s="13" t="s">
        <v>55</v>
      </c>
      <c r="J26" s="13" t="s">
        <v>58</v>
      </c>
      <c r="K26" s="13" t="s">
        <v>59</v>
      </c>
      <c r="L26" s="13" t="s">
        <v>60</v>
      </c>
      <c r="M26" s="15" t="s">
        <v>61</v>
      </c>
      <c r="N26" s="13" t="s">
        <v>123</v>
      </c>
      <c r="O26" s="13">
        <v>13.8</v>
      </c>
      <c r="P26" s="13"/>
      <c r="Q26" s="17">
        <v>13.8</v>
      </c>
      <c r="R26" s="17"/>
      <c r="S26" s="13"/>
      <c r="T26" s="13" t="s">
        <v>127</v>
      </c>
      <c r="U26" s="13" t="s">
        <v>126</v>
      </c>
      <c r="V26" s="13" t="s">
        <v>43</v>
      </c>
      <c r="W26" s="13">
        <v>147</v>
      </c>
      <c r="X26" s="13">
        <v>850</v>
      </c>
    </row>
    <row r="27" ht="40" customHeight="1" spans="1:24">
      <c r="A27" s="12">
        <v>22</v>
      </c>
      <c r="B27" s="13" t="s">
        <v>128</v>
      </c>
      <c r="C27" s="13" t="s">
        <v>129</v>
      </c>
      <c r="D27" s="13" t="s">
        <v>55</v>
      </c>
      <c r="E27" s="16" t="s">
        <v>130</v>
      </c>
      <c r="F27" s="13" t="s">
        <v>36</v>
      </c>
      <c r="G27" s="13" t="s">
        <v>37</v>
      </c>
      <c r="H27" s="16" t="s">
        <v>131</v>
      </c>
      <c r="I27" s="13" t="s">
        <v>55</v>
      </c>
      <c r="J27" s="13" t="s">
        <v>58</v>
      </c>
      <c r="K27" s="13" t="s">
        <v>59</v>
      </c>
      <c r="L27" s="13" t="s">
        <v>60</v>
      </c>
      <c r="M27" s="15" t="s">
        <v>76</v>
      </c>
      <c r="N27" s="13" t="s">
        <v>128</v>
      </c>
      <c r="O27" s="16">
        <v>12</v>
      </c>
      <c r="P27" s="16"/>
      <c r="Q27" s="17">
        <v>12</v>
      </c>
      <c r="R27" s="17"/>
      <c r="S27" s="13"/>
      <c r="T27" s="13" t="s">
        <v>132</v>
      </c>
      <c r="U27" s="16" t="s">
        <v>131</v>
      </c>
      <c r="V27" s="13" t="s">
        <v>43</v>
      </c>
      <c r="W27" s="13">
        <v>98</v>
      </c>
      <c r="X27" s="13">
        <v>291</v>
      </c>
    </row>
    <row r="28" ht="40" customHeight="1" spans="1:24">
      <c r="A28" s="12">
        <v>23</v>
      </c>
      <c r="B28" s="13" t="s">
        <v>128</v>
      </c>
      <c r="C28" s="13" t="s">
        <v>129</v>
      </c>
      <c r="D28" s="13" t="s">
        <v>55</v>
      </c>
      <c r="E28" s="16" t="s">
        <v>133</v>
      </c>
      <c r="F28" s="13" t="s">
        <v>36</v>
      </c>
      <c r="G28" s="13" t="s">
        <v>37</v>
      </c>
      <c r="H28" s="16" t="s">
        <v>134</v>
      </c>
      <c r="I28" s="13" t="s">
        <v>55</v>
      </c>
      <c r="J28" s="13" t="s">
        <v>58</v>
      </c>
      <c r="K28" s="13" t="s">
        <v>59</v>
      </c>
      <c r="L28" s="13" t="s">
        <v>60</v>
      </c>
      <c r="M28" s="15" t="s">
        <v>76</v>
      </c>
      <c r="N28" s="13" t="s">
        <v>128</v>
      </c>
      <c r="O28" s="16">
        <v>4.5</v>
      </c>
      <c r="P28" s="16"/>
      <c r="Q28" s="17">
        <v>4.5</v>
      </c>
      <c r="R28" s="17"/>
      <c r="S28" s="13"/>
      <c r="T28" s="13" t="s">
        <v>135</v>
      </c>
      <c r="U28" s="16" t="s">
        <v>134</v>
      </c>
      <c r="V28" s="13" t="s">
        <v>43</v>
      </c>
      <c r="W28" s="13">
        <v>88</v>
      </c>
      <c r="X28" s="13">
        <v>310</v>
      </c>
    </row>
    <row r="29" ht="40" customHeight="1" spans="1:24">
      <c r="A29" s="12">
        <v>24</v>
      </c>
      <c r="B29" s="13" t="s">
        <v>136</v>
      </c>
      <c r="C29" s="13" t="s">
        <v>137</v>
      </c>
      <c r="D29" s="13" t="s">
        <v>55</v>
      </c>
      <c r="E29" s="13" t="s">
        <v>138</v>
      </c>
      <c r="F29" s="13" t="s">
        <v>36</v>
      </c>
      <c r="G29" s="13" t="s">
        <v>37</v>
      </c>
      <c r="H29" s="13" t="s">
        <v>139</v>
      </c>
      <c r="I29" s="13" t="s">
        <v>55</v>
      </c>
      <c r="J29" s="13" t="s">
        <v>58</v>
      </c>
      <c r="K29" s="13" t="s">
        <v>59</v>
      </c>
      <c r="L29" s="13" t="s">
        <v>60</v>
      </c>
      <c r="M29" s="15" t="s">
        <v>67</v>
      </c>
      <c r="N29" s="13" t="s">
        <v>136</v>
      </c>
      <c r="O29" s="13">
        <v>30.6</v>
      </c>
      <c r="P29" s="13"/>
      <c r="Q29" s="17">
        <v>30.6</v>
      </c>
      <c r="R29" s="17"/>
      <c r="S29" s="13"/>
      <c r="T29" s="13" t="s">
        <v>140</v>
      </c>
      <c r="U29" s="13" t="s">
        <v>139</v>
      </c>
      <c r="V29" s="13" t="s">
        <v>43</v>
      </c>
      <c r="W29" s="13">
        <v>786</v>
      </c>
      <c r="X29" s="13">
        <v>3476</v>
      </c>
    </row>
    <row r="30" ht="40" customHeight="1" spans="1:24">
      <c r="A30" s="12">
        <v>25</v>
      </c>
      <c r="B30" s="13" t="s">
        <v>136</v>
      </c>
      <c r="C30" s="13" t="s">
        <v>141</v>
      </c>
      <c r="D30" s="13" t="s">
        <v>55</v>
      </c>
      <c r="E30" s="13" t="s">
        <v>142</v>
      </c>
      <c r="F30" s="13" t="s">
        <v>36</v>
      </c>
      <c r="G30" s="13" t="s">
        <v>37</v>
      </c>
      <c r="H30" s="13" t="s">
        <v>143</v>
      </c>
      <c r="I30" s="13" t="s">
        <v>55</v>
      </c>
      <c r="J30" s="13" t="s">
        <v>58</v>
      </c>
      <c r="K30" s="13" t="s">
        <v>59</v>
      </c>
      <c r="L30" s="13" t="s">
        <v>60</v>
      </c>
      <c r="M30" s="15" t="s">
        <v>67</v>
      </c>
      <c r="N30" s="13" t="s">
        <v>136</v>
      </c>
      <c r="O30" s="13">
        <v>23</v>
      </c>
      <c r="P30" s="13"/>
      <c r="Q30" s="17">
        <v>23</v>
      </c>
      <c r="R30" s="17"/>
      <c r="S30" s="13"/>
      <c r="T30" s="13" t="s">
        <v>144</v>
      </c>
      <c r="U30" s="13" t="s">
        <v>143</v>
      </c>
      <c r="V30" s="13" t="s">
        <v>43</v>
      </c>
      <c r="W30" s="13">
        <v>200</v>
      </c>
      <c r="X30" s="13">
        <v>900</v>
      </c>
    </row>
    <row r="31" ht="40" customHeight="1" spans="1:24">
      <c r="A31" s="12">
        <v>26</v>
      </c>
      <c r="B31" s="13" t="s">
        <v>145</v>
      </c>
      <c r="C31" s="13" t="s">
        <v>146</v>
      </c>
      <c r="D31" s="13" t="s">
        <v>55</v>
      </c>
      <c r="E31" s="16" t="s">
        <v>147</v>
      </c>
      <c r="F31" s="13" t="s">
        <v>36</v>
      </c>
      <c r="G31" s="13" t="s">
        <v>37</v>
      </c>
      <c r="H31" s="16" t="s">
        <v>148</v>
      </c>
      <c r="I31" s="13" t="s">
        <v>55</v>
      </c>
      <c r="J31" s="13" t="s">
        <v>58</v>
      </c>
      <c r="K31" s="13" t="s">
        <v>59</v>
      </c>
      <c r="L31" s="13" t="s">
        <v>60</v>
      </c>
      <c r="M31" s="15" t="s">
        <v>67</v>
      </c>
      <c r="N31" s="13" t="s">
        <v>145</v>
      </c>
      <c r="O31" s="16">
        <v>26</v>
      </c>
      <c r="P31" s="16"/>
      <c r="Q31" s="17">
        <v>26</v>
      </c>
      <c r="R31" s="17"/>
      <c r="S31" s="13"/>
      <c r="T31" s="13" t="s">
        <v>95</v>
      </c>
      <c r="U31" s="16" t="s">
        <v>148</v>
      </c>
      <c r="V31" s="13" t="s">
        <v>43</v>
      </c>
      <c r="W31" s="13">
        <v>129</v>
      </c>
      <c r="X31" s="13">
        <v>492</v>
      </c>
    </row>
    <row r="32" ht="40" customHeight="1" spans="1:24">
      <c r="A32" s="12">
        <v>27</v>
      </c>
      <c r="B32" s="13" t="s">
        <v>145</v>
      </c>
      <c r="C32" s="13" t="s">
        <v>149</v>
      </c>
      <c r="D32" s="13" t="s">
        <v>55</v>
      </c>
      <c r="E32" s="13" t="s">
        <v>150</v>
      </c>
      <c r="F32" s="13" t="s">
        <v>36</v>
      </c>
      <c r="G32" s="13" t="s">
        <v>37</v>
      </c>
      <c r="H32" s="13" t="s">
        <v>151</v>
      </c>
      <c r="I32" s="13" t="s">
        <v>55</v>
      </c>
      <c r="J32" s="13" t="s">
        <v>58</v>
      </c>
      <c r="K32" s="13" t="s">
        <v>59</v>
      </c>
      <c r="L32" s="13" t="s">
        <v>60</v>
      </c>
      <c r="M32" s="15" t="s">
        <v>61</v>
      </c>
      <c r="N32" s="13" t="s">
        <v>145</v>
      </c>
      <c r="O32" s="13">
        <v>58</v>
      </c>
      <c r="P32" s="13"/>
      <c r="Q32" s="17">
        <v>58</v>
      </c>
      <c r="R32" s="17"/>
      <c r="S32" s="13"/>
      <c r="T32" s="13" t="s">
        <v>111</v>
      </c>
      <c r="U32" s="13" t="s">
        <v>151</v>
      </c>
      <c r="V32" s="13" t="s">
        <v>43</v>
      </c>
      <c r="W32" s="13">
        <v>14</v>
      </c>
      <c r="X32" s="13">
        <v>75</v>
      </c>
    </row>
    <row r="33" ht="40" customHeight="1" spans="1:24">
      <c r="A33" s="12">
        <v>28</v>
      </c>
      <c r="B33" s="13" t="s">
        <v>152</v>
      </c>
      <c r="C33" s="13" t="s">
        <v>153</v>
      </c>
      <c r="D33" s="13" t="s">
        <v>55</v>
      </c>
      <c r="E33" s="16" t="s">
        <v>154</v>
      </c>
      <c r="F33" s="13" t="s">
        <v>36</v>
      </c>
      <c r="G33" s="13" t="s">
        <v>37</v>
      </c>
      <c r="H33" s="16" t="s">
        <v>155</v>
      </c>
      <c r="I33" s="13" t="s">
        <v>55</v>
      </c>
      <c r="J33" s="13" t="s">
        <v>58</v>
      </c>
      <c r="K33" s="13" t="s">
        <v>59</v>
      </c>
      <c r="L33" s="13" t="s">
        <v>60</v>
      </c>
      <c r="M33" s="15" t="s">
        <v>61</v>
      </c>
      <c r="N33" s="13" t="s">
        <v>152</v>
      </c>
      <c r="O33" s="16">
        <v>43</v>
      </c>
      <c r="P33" s="16"/>
      <c r="Q33" s="17">
        <v>43</v>
      </c>
      <c r="R33" s="17"/>
      <c r="S33" s="13"/>
      <c r="T33" s="13" t="s">
        <v>156</v>
      </c>
      <c r="U33" s="16" t="s">
        <v>155</v>
      </c>
      <c r="V33" s="13" t="s">
        <v>43</v>
      </c>
      <c r="W33" s="13">
        <v>83</v>
      </c>
      <c r="X33" s="13">
        <v>368</v>
      </c>
    </row>
    <row r="34" ht="40" customHeight="1" spans="1:24">
      <c r="A34" s="12">
        <v>29</v>
      </c>
      <c r="B34" s="13" t="s">
        <v>152</v>
      </c>
      <c r="C34" s="13" t="s">
        <v>153</v>
      </c>
      <c r="D34" s="13" t="s">
        <v>55</v>
      </c>
      <c r="E34" s="16" t="s">
        <v>157</v>
      </c>
      <c r="F34" s="13" t="s">
        <v>36</v>
      </c>
      <c r="G34" s="13" t="s">
        <v>37</v>
      </c>
      <c r="H34" s="16" t="s">
        <v>158</v>
      </c>
      <c r="I34" s="13" t="s">
        <v>55</v>
      </c>
      <c r="J34" s="13" t="s">
        <v>58</v>
      </c>
      <c r="K34" s="13" t="s">
        <v>59</v>
      </c>
      <c r="L34" s="13" t="s">
        <v>60</v>
      </c>
      <c r="M34" s="15" t="s">
        <v>67</v>
      </c>
      <c r="N34" s="13" t="s">
        <v>152</v>
      </c>
      <c r="O34" s="16">
        <v>28.6</v>
      </c>
      <c r="P34" s="16"/>
      <c r="Q34" s="17">
        <v>28.6</v>
      </c>
      <c r="R34" s="17"/>
      <c r="S34" s="13"/>
      <c r="T34" s="13" t="s">
        <v>159</v>
      </c>
      <c r="U34" s="16" t="s">
        <v>158</v>
      </c>
      <c r="V34" s="13" t="s">
        <v>43</v>
      </c>
      <c r="W34" s="13">
        <v>100</v>
      </c>
      <c r="X34" s="13">
        <v>400</v>
      </c>
    </row>
    <row r="35" ht="40" customHeight="1" spans="1:24">
      <c r="A35" s="12">
        <v>30</v>
      </c>
      <c r="B35" s="13" t="s">
        <v>160</v>
      </c>
      <c r="C35" s="13" t="s">
        <v>161</v>
      </c>
      <c r="D35" s="13" t="s">
        <v>55</v>
      </c>
      <c r="E35" s="16" t="s">
        <v>162</v>
      </c>
      <c r="F35" s="13" t="s">
        <v>36</v>
      </c>
      <c r="G35" s="13" t="s">
        <v>37</v>
      </c>
      <c r="H35" s="16" t="s">
        <v>163</v>
      </c>
      <c r="I35" s="13" t="s">
        <v>55</v>
      </c>
      <c r="J35" s="13" t="s">
        <v>58</v>
      </c>
      <c r="K35" s="13" t="s">
        <v>59</v>
      </c>
      <c r="L35" s="16" t="s">
        <v>60</v>
      </c>
      <c r="M35" s="15" t="s">
        <v>61</v>
      </c>
      <c r="N35" s="13" t="s">
        <v>160</v>
      </c>
      <c r="O35" s="16">
        <v>95</v>
      </c>
      <c r="P35" s="16"/>
      <c r="Q35" s="17">
        <v>95</v>
      </c>
      <c r="R35" s="17"/>
      <c r="S35" s="13"/>
      <c r="T35" s="13" t="s">
        <v>164</v>
      </c>
      <c r="U35" s="16" t="s">
        <v>163</v>
      </c>
      <c r="V35" s="13" t="s">
        <v>43</v>
      </c>
      <c r="W35" s="13">
        <v>297</v>
      </c>
      <c r="X35" s="13">
        <v>1222</v>
      </c>
    </row>
    <row r="36" ht="40" customHeight="1" spans="1:24">
      <c r="A36" s="12">
        <v>31</v>
      </c>
      <c r="B36" s="16" t="s">
        <v>160</v>
      </c>
      <c r="C36" s="14" t="s">
        <v>165</v>
      </c>
      <c r="D36" s="13" t="s">
        <v>55</v>
      </c>
      <c r="E36" s="16" t="s">
        <v>166</v>
      </c>
      <c r="F36" s="13" t="s">
        <v>36</v>
      </c>
      <c r="G36" s="13" t="s">
        <v>37</v>
      </c>
      <c r="H36" s="16" t="s">
        <v>167</v>
      </c>
      <c r="I36" s="13" t="s">
        <v>55</v>
      </c>
      <c r="J36" s="13" t="s">
        <v>58</v>
      </c>
      <c r="K36" s="13" t="s">
        <v>59</v>
      </c>
      <c r="L36" s="16" t="s">
        <v>60</v>
      </c>
      <c r="M36" s="15" t="s">
        <v>61</v>
      </c>
      <c r="N36" s="16" t="s">
        <v>160</v>
      </c>
      <c r="O36" s="16">
        <v>40</v>
      </c>
      <c r="P36" s="16"/>
      <c r="Q36" s="17">
        <v>40</v>
      </c>
      <c r="R36" s="17"/>
      <c r="S36" s="13"/>
      <c r="T36" s="13" t="s">
        <v>168</v>
      </c>
      <c r="U36" s="16" t="s">
        <v>167</v>
      </c>
      <c r="V36" s="13" t="s">
        <v>43</v>
      </c>
      <c r="W36" s="13">
        <v>96</v>
      </c>
      <c r="X36" s="13">
        <v>368</v>
      </c>
    </row>
    <row r="37" ht="40" customHeight="1" spans="1:24">
      <c r="A37" s="12">
        <v>32</v>
      </c>
      <c r="B37" s="13" t="s">
        <v>169</v>
      </c>
      <c r="C37" s="13" t="s">
        <v>170</v>
      </c>
      <c r="D37" s="13" t="s">
        <v>55</v>
      </c>
      <c r="E37" s="16" t="s">
        <v>171</v>
      </c>
      <c r="F37" s="13" t="s">
        <v>36</v>
      </c>
      <c r="G37" s="13" t="s">
        <v>37</v>
      </c>
      <c r="H37" s="16" t="s">
        <v>172</v>
      </c>
      <c r="I37" s="13" t="s">
        <v>55</v>
      </c>
      <c r="J37" s="13" t="s">
        <v>58</v>
      </c>
      <c r="K37" s="13" t="s">
        <v>59</v>
      </c>
      <c r="L37" s="13" t="s">
        <v>60</v>
      </c>
      <c r="M37" s="15" t="s">
        <v>67</v>
      </c>
      <c r="N37" s="13" t="s">
        <v>169</v>
      </c>
      <c r="O37" s="16">
        <v>15</v>
      </c>
      <c r="P37" s="16"/>
      <c r="Q37" s="17">
        <v>15</v>
      </c>
      <c r="R37" s="17"/>
      <c r="S37" s="13"/>
      <c r="T37" s="13" t="s">
        <v>68</v>
      </c>
      <c r="U37" s="16" t="s">
        <v>172</v>
      </c>
      <c r="V37" s="13" t="s">
        <v>43</v>
      </c>
      <c r="W37" s="13">
        <v>64</v>
      </c>
      <c r="X37" s="13">
        <v>258</v>
      </c>
    </row>
    <row r="38" ht="40" customHeight="1" spans="1:24">
      <c r="A38" s="12">
        <v>33</v>
      </c>
      <c r="B38" s="13" t="s">
        <v>169</v>
      </c>
      <c r="C38" s="13" t="s">
        <v>170</v>
      </c>
      <c r="D38" s="13" t="s">
        <v>55</v>
      </c>
      <c r="E38" s="16" t="s">
        <v>173</v>
      </c>
      <c r="F38" s="13" t="s">
        <v>36</v>
      </c>
      <c r="G38" s="13" t="s">
        <v>37</v>
      </c>
      <c r="H38" s="16" t="s">
        <v>174</v>
      </c>
      <c r="I38" s="13" t="s">
        <v>55</v>
      </c>
      <c r="J38" s="13" t="s">
        <v>58</v>
      </c>
      <c r="K38" s="13" t="s">
        <v>59</v>
      </c>
      <c r="L38" s="13" t="s">
        <v>60</v>
      </c>
      <c r="M38" s="15" t="s">
        <v>61</v>
      </c>
      <c r="N38" s="13" t="s">
        <v>169</v>
      </c>
      <c r="O38" s="16">
        <v>11</v>
      </c>
      <c r="P38" s="16"/>
      <c r="Q38" s="17">
        <v>11</v>
      </c>
      <c r="R38" s="17"/>
      <c r="S38" s="13"/>
      <c r="T38" s="13" t="s">
        <v>175</v>
      </c>
      <c r="U38" s="16" t="s">
        <v>174</v>
      </c>
      <c r="V38" s="13" t="s">
        <v>43</v>
      </c>
      <c r="W38" s="13">
        <v>86</v>
      </c>
      <c r="X38" s="13">
        <v>398</v>
      </c>
    </row>
    <row r="39" ht="40" customHeight="1" spans="1:24">
      <c r="A39" s="12">
        <v>34</v>
      </c>
      <c r="B39" s="13" t="s">
        <v>169</v>
      </c>
      <c r="C39" s="13" t="s">
        <v>170</v>
      </c>
      <c r="D39" s="13" t="s">
        <v>55</v>
      </c>
      <c r="E39" s="16" t="s">
        <v>176</v>
      </c>
      <c r="F39" s="13" t="s">
        <v>36</v>
      </c>
      <c r="G39" s="13" t="s">
        <v>37</v>
      </c>
      <c r="H39" s="16" t="s">
        <v>177</v>
      </c>
      <c r="I39" s="13" t="s">
        <v>55</v>
      </c>
      <c r="J39" s="13" t="s">
        <v>58</v>
      </c>
      <c r="K39" s="13" t="s">
        <v>59</v>
      </c>
      <c r="L39" s="13" t="s">
        <v>60</v>
      </c>
      <c r="M39" s="15" t="s">
        <v>61</v>
      </c>
      <c r="N39" s="13" t="s">
        <v>169</v>
      </c>
      <c r="O39" s="16">
        <v>25</v>
      </c>
      <c r="P39" s="16"/>
      <c r="Q39" s="17">
        <v>25</v>
      </c>
      <c r="R39" s="17"/>
      <c r="S39" s="13"/>
      <c r="T39" s="13" t="s">
        <v>95</v>
      </c>
      <c r="U39" s="16" t="s">
        <v>177</v>
      </c>
      <c r="V39" s="13" t="s">
        <v>43</v>
      </c>
      <c r="W39" s="13">
        <v>129</v>
      </c>
      <c r="X39" s="13">
        <v>492</v>
      </c>
    </row>
    <row r="40" ht="40" customHeight="1" spans="1:24">
      <c r="A40" s="12">
        <v>35</v>
      </c>
      <c r="B40" s="13" t="s">
        <v>169</v>
      </c>
      <c r="C40" s="13" t="s">
        <v>170</v>
      </c>
      <c r="D40" s="13" t="s">
        <v>55</v>
      </c>
      <c r="E40" s="16" t="s">
        <v>178</v>
      </c>
      <c r="F40" s="13" t="s">
        <v>36</v>
      </c>
      <c r="G40" s="13" t="s">
        <v>37</v>
      </c>
      <c r="H40" s="16" t="s">
        <v>179</v>
      </c>
      <c r="I40" s="13" t="s">
        <v>55</v>
      </c>
      <c r="J40" s="13" t="s">
        <v>58</v>
      </c>
      <c r="K40" s="13" t="s">
        <v>59</v>
      </c>
      <c r="L40" s="13" t="s">
        <v>60</v>
      </c>
      <c r="M40" s="15" t="s">
        <v>61</v>
      </c>
      <c r="N40" s="13" t="s">
        <v>169</v>
      </c>
      <c r="O40" s="16">
        <v>17</v>
      </c>
      <c r="P40" s="16"/>
      <c r="Q40" s="17">
        <v>17</v>
      </c>
      <c r="R40" s="17"/>
      <c r="S40" s="13"/>
      <c r="T40" s="13" t="s">
        <v>68</v>
      </c>
      <c r="U40" s="16" t="s">
        <v>179</v>
      </c>
      <c r="V40" s="13" t="s">
        <v>43</v>
      </c>
      <c r="W40" s="13">
        <v>64</v>
      </c>
      <c r="X40" s="13">
        <v>258</v>
      </c>
    </row>
    <row r="41" ht="40" customHeight="1" spans="1:24">
      <c r="A41" s="12">
        <v>36</v>
      </c>
      <c r="B41" s="13" t="s">
        <v>169</v>
      </c>
      <c r="C41" s="13" t="s">
        <v>170</v>
      </c>
      <c r="D41" s="13" t="s">
        <v>55</v>
      </c>
      <c r="E41" s="16" t="s">
        <v>180</v>
      </c>
      <c r="F41" s="13" t="s">
        <v>36</v>
      </c>
      <c r="G41" s="13" t="s">
        <v>37</v>
      </c>
      <c r="H41" s="16" t="s">
        <v>181</v>
      </c>
      <c r="I41" s="13" t="s">
        <v>55</v>
      </c>
      <c r="J41" s="13" t="s">
        <v>58</v>
      </c>
      <c r="K41" s="13" t="s">
        <v>59</v>
      </c>
      <c r="L41" s="13" t="s">
        <v>60</v>
      </c>
      <c r="M41" s="15" t="s">
        <v>61</v>
      </c>
      <c r="N41" s="13" t="s">
        <v>169</v>
      </c>
      <c r="O41" s="16">
        <v>12</v>
      </c>
      <c r="P41" s="16"/>
      <c r="Q41" s="17">
        <v>12</v>
      </c>
      <c r="R41" s="17"/>
      <c r="S41" s="13"/>
      <c r="T41" s="13" t="s">
        <v>132</v>
      </c>
      <c r="U41" s="16" t="s">
        <v>181</v>
      </c>
      <c r="V41" s="13" t="s">
        <v>43</v>
      </c>
      <c r="W41" s="13">
        <v>98</v>
      </c>
      <c r="X41" s="13">
        <v>291</v>
      </c>
    </row>
    <row r="42" ht="40" customHeight="1" spans="1:24">
      <c r="A42" s="12">
        <v>37</v>
      </c>
      <c r="B42" s="14" t="s">
        <v>169</v>
      </c>
      <c r="C42" s="14" t="s">
        <v>182</v>
      </c>
      <c r="D42" s="13" t="s">
        <v>55</v>
      </c>
      <c r="E42" s="13" t="s">
        <v>183</v>
      </c>
      <c r="F42" s="13" t="s">
        <v>36</v>
      </c>
      <c r="G42" s="13" t="s">
        <v>37</v>
      </c>
      <c r="H42" s="16" t="s">
        <v>184</v>
      </c>
      <c r="I42" s="13" t="s">
        <v>55</v>
      </c>
      <c r="J42" s="13" t="s">
        <v>58</v>
      </c>
      <c r="K42" s="13" t="s">
        <v>59</v>
      </c>
      <c r="L42" s="13" t="s">
        <v>60</v>
      </c>
      <c r="M42" s="19" t="s">
        <v>67</v>
      </c>
      <c r="N42" s="14" t="s">
        <v>169</v>
      </c>
      <c r="O42" s="16">
        <v>48.5</v>
      </c>
      <c r="P42" s="16"/>
      <c r="Q42" s="17">
        <v>48.5</v>
      </c>
      <c r="R42" s="17"/>
      <c r="S42" s="13"/>
      <c r="T42" s="13" t="s">
        <v>185</v>
      </c>
      <c r="U42" s="16" t="s">
        <v>184</v>
      </c>
      <c r="V42" s="13" t="s">
        <v>43</v>
      </c>
      <c r="W42" s="13">
        <v>31</v>
      </c>
      <c r="X42" s="13">
        <v>140</v>
      </c>
    </row>
    <row r="43" ht="40" customHeight="1" spans="1:24">
      <c r="A43" s="12">
        <v>38</v>
      </c>
      <c r="B43" s="18" t="s">
        <v>169</v>
      </c>
      <c r="C43" s="18" t="s">
        <v>186</v>
      </c>
      <c r="D43" s="13" t="s">
        <v>55</v>
      </c>
      <c r="E43" s="18" t="s">
        <v>187</v>
      </c>
      <c r="F43" s="13" t="s">
        <v>36</v>
      </c>
      <c r="G43" s="13" t="s">
        <v>37</v>
      </c>
      <c r="H43" s="18" t="s">
        <v>188</v>
      </c>
      <c r="I43" s="13" t="s">
        <v>55</v>
      </c>
      <c r="J43" s="13" t="s">
        <v>58</v>
      </c>
      <c r="K43" s="13" t="s">
        <v>59</v>
      </c>
      <c r="L43" s="13" t="s">
        <v>60</v>
      </c>
      <c r="M43" s="19" t="s">
        <v>67</v>
      </c>
      <c r="N43" s="18" t="s">
        <v>169</v>
      </c>
      <c r="O43" s="18">
        <v>45</v>
      </c>
      <c r="P43" s="18"/>
      <c r="Q43" s="17">
        <v>45</v>
      </c>
      <c r="R43" s="17"/>
      <c r="S43" s="13"/>
      <c r="T43" s="13" t="s">
        <v>189</v>
      </c>
      <c r="U43" s="18" t="s">
        <v>188</v>
      </c>
      <c r="V43" s="13" t="s">
        <v>43</v>
      </c>
      <c r="W43" s="13">
        <v>463</v>
      </c>
      <c r="X43" s="13">
        <v>1709</v>
      </c>
    </row>
    <row r="44" ht="40" customHeight="1" spans="1:24">
      <c r="A44" s="12">
        <v>39</v>
      </c>
      <c r="B44" s="13" t="s">
        <v>169</v>
      </c>
      <c r="C44" s="13" t="s">
        <v>186</v>
      </c>
      <c r="D44" s="13" t="s">
        <v>55</v>
      </c>
      <c r="E44" s="14" t="s">
        <v>190</v>
      </c>
      <c r="F44" s="13" t="s">
        <v>36</v>
      </c>
      <c r="G44" s="13" t="s">
        <v>37</v>
      </c>
      <c r="H44" s="14" t="s">
        <v>191</v>
      </c>
      <c r="I44" s="13" t="s">
        <v>55</v>
      </c>
      <c r="J44" s="13" t="s">
        <v>58</v>
      </c>
      <c r="K44" s="13" t="s">
        <v>59</v>
      </c>
      <c r="L44" s="13" t="s">
        <v>60</v>
      </c>
      <c r="M44" s="19" t="s">
        <v>67</v>
      </c>
      <c r="N44" s="13" t="s">
        <v>169</v>
      </c>
      <c r="O44" s="13">
        <v>25</v>
      </c>
      <c r="P44" s="13"/>
      <c r="Q44" s="17">
        <v>25</v>
      </c>
      <c r="R44" s="17"/>
      <c r="S44" s="13"/>
      <c r="T44" s="13" t="s">
        <v>95</v>
      </c>
      <c r="U44" s="14" t="s">
        <v>191</v>
      </c>
      <c r="V44" s="13" t="s">
        <v>43</v>
      </c>
      <c r="W44" s="13">
        <v>129</v>
      </c>
      <c r="X44" s="13">
        <v>492</v>
      </c>
    </row>
    <row r="45" ht="40" customHeight="1" spans="1:24">
      <c r="A45" s="12">
        <v>40</v>
      </c>
      <c r="B45" s="13" t="s">
        <v>169</v>
      </c>
      <c r="C45" s="13" t="s">
        <v>192</v>
      </c>
      <c r="D45" s="13" t="s">
        <v>55</v>
      </c>
      <c r="E45" s="16" t="s">
        <v>193</v>
      </c>
      <c r="F45" s="13" t="s">
        <v>36</v>
      </c>
      <c r="G45" s="13" t="s">
        <v>37</v>
      </c>
      <c r="H45" s="16" t="s">
        <v>194</v>
      </c>
      <c r="I45" s="13" t="s">
        <v>55</v>
      </c>
      <c r="J45" s="13" t="s">
        <v>58</v>
      </c>
      <c r="K45" s="13" t="s">
        <v>59</v>
      </c>
      <c r="L45" s="13" t="s">
        <v>60</v>
      </c>
      <c r="M45" s="19" t="s">
        <v>67</v>
      </c>
      <c r="N45" s="13" t="s">
        <v>169</v>
      </c>
      <c r="O45" s="16">
        <v>10</v>
      </c>
      <c r="P45" s="16"/>
      <c r="Q45" s="17">
        <v>10</v>
      </c>
      <c r="R45" s="17"/>
      <c r="S45" s="13"/>
      <c r="T45" s="13" t="s">
        <v>195</v>
      </c>
      <c r="U45" s="16" t="s">
        <v>194</v>
      </c>
      <c r="V45" s="13" t="s">
        <v>43</v>
      </c>
      <c r="W45" s="13">
        <v>30</v>
      </c>
      <c r="X45" s="13">
        <v>121</v>
      </c>
    </row>
    <row r="46" ht="40" customHeight="1" spans="1:24">
      <c r="A46" s="12">
        <v>41</v>
      </c>
      <c r="B46" s="13" t="s">
        <v>169</v>
      </c>
      <c r="C46" s="13" t="s">
        <v>192</v>
      </c>
      <c r="D46" s="13" t="s">
        <v>55</v>
      </c>
      <c r="E46" s="16" t="s">
        <v>196</v>
      </c>
      <c r="F46" s="13" t="s">
        <v>36</v>
      </c>
      <c r="G46" s="13" t="s">
        <v>37</v>
      </c>
      <c r="H46" s="16" t="s">
        <v>197</v>
      </c>
      <c r="I46" s="13" t="s">
        <v>55</v>
      </c>
      <c r="J46" s="13" t="s">
        <v>58</v>
      </c>
      <c r="K46" s="13" t="s">
        <v>59</v>
      </c>
      <c r="L46" s="13" t="s">
        <v>60</v>
      </c>
      <c r="M46" s="19" t="s">
        <v>67</v>
      </c>
      <c r="N46" s="13" t="s">
        <v>169</v>
      </c>
      <c r="O46" s="16">
        <v>11</v>
      </c>
      <c r="P46" s="16"/>
      <c r="Q46" s="17">
        <v>11</v>
      </c>
      <c r="R46" s="17"/>
      <c r="S46" s="13"/>
      <c r="T46" s="13" t="s">
        <v>175</v>
      </c>
      <c r="U46" s="16" t="s">
        <v>197</v>
      </c>
      <c r="V46" s="13" t="s">
        <v>43</v>
      </c>
      <c r="W46" s="13">
        <v>86</v>
      </c>
      <c r="X46" s="13">
        <v>398</v>
      </c>
    </row>
    <row r="47" ht="40" customHeight="1" spans="1:24">
      <c r="A47" s="12">
        <v>42</v>
      </c>
      <c r="B47" s="13" t="s">
        <v>169</v>
      </c>
      <c r="C47" s="13" t="s">
        <v>192</v>
      </c>
      <c r="D47" s="13" t="s">
        <v>55</v>
      </c>
      <c r="E47" s="16" t="s">
        <v>198</v>
      </c>
      <c r="F47" s="13" t="s">
        <v>36</v>
      </c>
      <c r="G47" s="13" t="s">
        <v>37</v>
      </c>
      <c r="H47" s="16" t="s">
        <v>199</v>
      </c>
      <c r="I47" s="13" t="s">
        <v>55</v>
      </c>
      <c r="J47" s="13" t="s">
        <v>58</v>
      </c>
      <c r="K47" s="13" t="s">
        <v>59</v>
      </c>
      <c r="L47" s="13" t="s">
        <v>60</v>
      </c>
      <c r="M47" s="15" t="s">
        <v>61</v>
      </c>
      <c r="N47" s="13" t="s">
        <v>169</v>
      </c>
      <c r="O47" s="16">
        <v>15</v>
      </c>
      <c r="P47" s="16"/>
      <c r="Q47" s="17">
        <v>15</v>
      </c>
      <c r="R47" s="17"/>
      <c r="S47" s="13"/>
      <c r="T47" s="13" t="s">
        <v>68</v>
      </c>
      <c r="U47" s="16" t="s">
        <v>199</v>
      </c>
      <c r="V47" s="13" t="s">
        <v>43</v>
      </c>
      <c r="W47" s="13">
        <v>64</v>
      </c>
      <c r="X47" s="13">
        <v>258</v>
      </c>
    </row>
  </sheetData>
  <mergeCells count="18">
    <mergeCell ref="A1:B1"/>
    <mergeCell ref="A2:X2"/>
    <mergeCell ref="I3:K3"/>
    <mergeCell ref="O3:S3"/>
    <mergeCell ref="T3:V3"/>
    <mergeCell ref="W3:X3"/>
    <mergeCell ref="A5:G5"/>
    <mergeCell ref="A3:A4"/>
    <mergeCell ref="B3:B4"/>
    <mergeCell ref="C3:C4"/>
    <mergeCell ref="D3:D4"/>
    <mergeCell ref="E3:E4"/>
    <mergeCell ref="F3:F4"/>
    <mergeCell ref="G3:G4"/>
    <mergeCell ref="H3:H4"/>
    <mergeCell ref="L3:L4"/>
    <mergeCell ref="M3:M4"/>
    <mergeCell ref="N3:N4"/>
  </mergeCells>
  <pageMargins left="0.393055555555556" right="0.393055555555556" top="0.393055555555556" bottom="0.393055555555556" header="0.511805555555556" footer="0.511805555555556"/>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也无风雨</cp:lastModifiedBy>
  <dcterms:created xsi:type="dcterms:W3CDTF">2018-05-31T12:35:00Z</dcterms:created>
  <cp:lastPrinted>2018-06-26T07:34:00Z</cp:lastPrinted>
  <dcterms:modified xsi:type="dcterms:W3CDTF">2025-11-07T08:27:23Z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973C4691BFBB4755BD20A48B7DBA9090</vt:lpwstr>
  </property>
  <property fmtid="{D5CDD505-2E9C-101B-9397-08002B2CF9AE}" pid="4" name="KSOReadingLayout">
    <vt:bool>true</vt:bool>
  </property>
</Properties>
</file>